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85" tabRatio="906" activeTab="0"/>
  </bookViews>
  <sheets>
    <sheet name="16 Players" sheetId="1" r:id="rId1"/>
  </sheets>
  <definedNames>
    <definedName name="_xlnm._FilterDatabase" localSheetId="0" hidden="1">'16 Players'!$M$28:$U$32</definedName>
  </definedNames>
  <calcPr fullCalcOnLoad="1"/>
</workbook>
</file>

<file path=xl/sharedStrings.xml><?xml version="1.0" encoding="utf-8"?>
<sst xmlns="http://schemas.openxmlformats.org/spreadsheetml/2006/main" count="275" uniqueCount="60">
  <si>
    <t>A</t>
  </si>
  <si>
    <t>D</t>
  </si>
  <si>
    <t>F</t>
  </si>
  <si>
    <t>v</t>
  </si>
  <si>
    <t>Group A</t>
  </si>
  <si>
    <t>Group B</t>
  </si>
  <si>
    <t>P</t>
  </si>
  <si>
    <t>W</t>
  </si>
  <si>
    <t>L</t>
  </si>
  <si>
    <t>Gd</t>
  </si>
  <si>
    <t>Pts</t>
  </si>
  <si>
    <t>Final</t>
  </si>
  <si>
    <t>GA</t>
  </si>
  <si>
    <t>GB</t>
  </si>
  <si>
    <t>GD</t>
  </si>
  <si>
    <t>Group C</t>
  </si>
  <si>
    <t>GC</t>
  </si>
  <si>
    <t>Name</t>
  </si>
  <si>
    <t>Pos</t>
  </si>
  <si>
    <t>N Moore</t>
  </si>
  <si>
    <t>Semi-Final</t>
  </si>
  <si>
    <t>Sheils Semi- Final</t>
  </si>
  <si>
    <t>Sheild Final</t>
  </si>
  <si>
    <t>Group D</t>
  </si>
  <si>
    <t>Q/Final Group A</t>
  </si>
  <si>
    <t>Q/Final Group B</t>
  </si>
  <si>
    <t>Sheild Group A</t>
  </si>
  <si>
    <t>Sheild Group B</t>
  </si>
  <si>
    <t>M Bradley</t>
  </si>
  <si>
    <t>M Farrell</t>
  </si>
  <si>
    <t>K Beggs</t>
  </si>
  <si>
    <t>B Spence</t>
  </si>
  <si>
    <t>J Moore</t>
  </si>
  <si>
    <t>A Fitzpatrick</t>
  </si>
  <si>
    <t>G Harrington</t>
  </si>
  <si>
    <t>O Mor</t>
  </si>
  <si>
    <t>B Rodgers</t>
  </si>
  <si>
    <t>D Kaliszewki</t>
  </si>
  <si>
    <t>M O'Brien</t>
  </si>
  <si>
    <t>D Elton</t>
  </si>
  <si>
    <t>L Watson</t>
  </si>
  <si>
    <t>F Connolly</t>
  </si>
  <si>
    <t>Seed 1</t>
  </si>
  <si>
    <t>Seed 2</t>
  </si>
  <si>
    <t>Seed 3</t>
  </si>
  <si>
    <t>Seed 4</t>
  </si>
  <si>
    <t xml:space="preserve"> </t>
  </si>
  <si>
    <t>W Magnier</t>
  </si>
  <si>
    <t>C Stewart</t>
  </si>
  <si>
    <t>D Kaliszewski</t>
  </si>
  <si>
    <t>M O Brien</t>
  </si>
  <si>
    <t>1-0</t>
  </si>
  <si>
    <t>Shots</t>
  </si>
  <si>
    <t>Group Winner</t>
  </si>
  <si>
    <t>Group R/Up</t>
  </si>
  <si>
    <t>r/up</t>
  </si>
  <si>
    <t>3rd</t>
  </si>
  <si>
    <t>4th</t>
  </si>
  <si>
    <t>R/Up</t>
  </si>
  <si>
    <t>R/up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</si>
</sst>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IR£&quot;#,##0;\-&quot;IR£&quot;#,##0"/>
    <numFmt numFmtId="171" formatCode="&quot;IR£&quot;#,##0;[Red]\-&quot;IR£&quot;#,##0"/>
    <numFmt numFmtId="172" formatCode="&quot;IR£&quot;#,##0.00;\-&quot;IR£&quot;#,##0.00"/>
    <numFmt numFmtId="173" formatCode="&quot;IR£&quot;#,##0.00;[Red]\-&quot;IR£&quot;#,##0.00"/>
    <numFmt numFmtId="174" formatCode="_-&quot;IR£&quot;* #,##0_-;\-&quot;IR£&quot;* #,##0_-;_-&quot;IR£&quot;* &quot;-&quot;_-;_-@_-"/>
    <numFmt numFmtId="175" formatCode="_-&quot;IR£&quot;* #,##0.00_-;\-&quot;IR£&quot;* #,##0.00_-;_-&quot;IR£&quot;* &quot;-&quot;??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h:mm"/>
    <numFmt numFmtId="180" formatCode="h:mm:ss"/>
    <numFmt numFmtId="181" formatCode="[$€-2]\ #,##0.00_);[Red]\([$€-2]\ #,##0.00\)"/>
  </numFmts>
  <fonts count="50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42"/>
      <name val="Arial"/>
      <family val="2"/>
    </font>
    <font>
      <b/>
      <sz val="10"/>
      <color indexed="47"/>
      <name val="Arial"/>
      <family val="2"/>
    </font>
    <font>
      <b/>
      <sz val="10"/>
      <color indexed="41"/>
      <name val="Arial"/>
      <family val="2"/>
    </font>
    <font>
      <b/>
      <sz val="10"/>
      <color indexed="4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44"/>
      <name val="Arial"/>
      <family val="2"/>
    </font>
    <font>
      <b/>
      <sz val="10"/>
      <color indexed="51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theme="8" tint="0.5999900102615356"/>
      <name val="Arial"/>
      <family val="2"/>
    </font>
    <font>
      <b/>
      <sz val="10"/>
      <color rgb="FFFFC000"/>
      <name val="Arial"/>
      <family val="2"/>
    </font>
    <font>
      <b/>
      <sz val="10"/>
      <color theme="3" tint="0.5999900102615356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1" fillId="0" borderId="0" xfId="0" applyFont="1" applyAlignment="1">
      <alignment/>
    </xf>
    <xf numFmtId="0" fontId="6" fillId="34" borderId="14" xfId="0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0" fontId="6" fillId="34" borderId="16" xfId="0" applyFont="1" applyFill="1" applyBorder="1" applyAlignment="1">
      <alignment horizontal="center"/>
    </xf>
    <xf numFmtId="0" fontId="0" fillId="33" borderId="17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3" borderId="18" xfId="0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0" fillId="35" borderId="19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 horizontal="left"/>
    </xf>
    <xf numFmtId="0" fontId="0" fillId="33" borderId="20" xfId="0" applyFill="1" applyBorder="1" applyAlignment="1" applyProtection="1">
      <alignment/>
      <protection locked="0"/>
    </xf>
    <xf numFmtId="0" fontId="0" fillId="35" borderId="21" xfId="0" applyFill="1" applyBorder="1" applyAlignment="1" applyProtection="1">
      <alignment horizontal="center"/>
      <protection locked="0"/>
    </xf>
    <xf numFmtId="0" fontId="0" fillId="35" borderId="22" xfId="0" applyFill="1" applyBorder="1" applyAlignment="1" applyProtection="1">
      <alignment horizontal="left"/>
      <protection locked="0"/>
    </xf>
    <xf numFmtId="0" fontId="0" fillId="35" borderId="23" xfId="0" applyFill="1" applyBorder="1" applyAlignment="1" applyProtection="1">
      <alignment horizontal="center"/>
      <protection locked="0"/>
    </xf>
    <xf numFmtId="0" fontId="0" fillId="35" borderId="24" xfId="0" applyFill="1" applyBorder="1" applyAlignment="1" applyProtection="1">
      <alignment horizontal="right"/>
      <protection locked="0"/>
    </xf>
    <xf numFmtId="0" fontId="4" fillId="34" borderId="25" xfId="0" applyFont="1" applyFill="1" applyBorder="1" applyAlignment="1">
      <alignment/>
    </xf>
    <xf numFmtId="0" fontId="0" fillId="33" borderId="26" xfId="0" applyFill="1" applyBorder="1" applyAlignment="1" applyProtection="1">
      <alignment/>
      <protection locked="0"/>
    </xf>
    <xf numFmtId="0" fontId="0" fillId="33" borderId="27" xfId="0" applyFill="1" applyBorder="1" applyAlignment="1">
      <alignment/>
    </xf>
    <xf numFmtId="0" fontId="0" fillId="33" borderId="27" xfId="0" applyFill="1" applyBorder="1" applyAlignment="1" applyProtection="1">
      <alignment/>
      <protection locked="0"/>
    </xf>
    <xf numFmtId="0" fontId="0" fillId="33" borderId="28" xfId="0" applyFill="1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 applyProtection="1">
      <alignment horizontal="right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29" xfId="0" applyFill="1" applyBorder="1" applyAlignment="1" applyProtection="1">
      <alignment/>
      <protection locked="0"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0" xfId="0" applyFill="1" applyAlignment="1">
      <alignment/>
    </xf>
    <xf numFmtId="0" fontId="0" fillId="0" borderId="22" xfId="0" applyFill="1" applyBorder="1" applyAlignment="1" applyProtection="1">
      <alignment horizontal="left"/>
      <protection locked="0"/>
    </xf>
    <xf numFmtId="0" fontId="0" fillId="0" borderId="19" xfId="0" applyFill="1" applyBorder="1" applyAlignment="1">
      <alignment/>
    </xf>
    <xf numFmtId="0" fontId="0" fillId="0" borderId="19" xfId="0" applyFill="1" applyBorder="1" applyAlignment="1" applyProtection="1">
      <alignment horizontal="center"/>
      <protection locked="0"/>
    </xf>
    <xf numFmtId="0" fontId="0" fillId="0" borderId="24" xfId="0" applyFill="1" applyBorder="1" applyAlignment="1" applyProtection="1">
      <alignment horizontal="right"/>
      <protection locked="0"/>
    </xf>
    <xf numFmtId="0" fontId="6" fillId="34" borderId="22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0" fontId="7" fillId="34" borderId="15" xfId="0" applyFont="1" applyFill="1" applyBorder="1" applyAlignment="1">
      <alignment horizontal="center"/>
    </xf>
    <xf numFmtId="0" fontId="4" fillId="34" borderId="21" xfId="0" applyFont="1" applyFill="1" applyBorder="1" applyAlignment="1">
      <alignment horizontal="center"/>
    </xf>
    <xf numFmtId="0" fontId="4" fillId="34" borderId="32" xfId="0" applyFont="1" applyFill="1" applyBorder="1" applyAlignment="1">
      <alignment horizontal="center"/>
    </xf>
    <xf numFmtId="0" fontId="0" fillId="33" borderId="17" xfId="0" applyFill="1" applyBorder="1" applyAlignment="1" applyProtection="1">
      <alignment horizontal="center"/>
      <protection locked="0"/>
    </xf>
    <xf numFmtId="0" fontId="0" fillId="33" borderId="20" xfId="0" applyFill="1" applyBorder="1" applyAlignment="1" applyProtection="1">
      <alignment horizontal="center"/>
      <protection locked="0"/>
    </xf>
    <xf numFmtId="0" fontId="0" fillId="33" borderId="18" xfId="0" applyFill="1" applyBorder="1" applyAlignment="1" applyProtection="1">
      <alignment horizontal="center"/>
      <protection locked="0"/>
    </xf>
    <xf numFmtId="0" fontId="4" fillId="34" borderId="26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6" fillId="34" borderId="33" xfId="0" applyFont="1" applyFill="1" applyBorder="1" applyAlignment="1">
      <alignment horizontal="center"/>
    </xf>
    <xf numFmtId="0" fontId="6" fillId="34" borderId="34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5" borderId="35" xfId="0" applyFill="1" applyBorder="1" applyAlignment="1" applyProtection="1">
      <alignment horizontal="left"/>
      <protection locked="0"/>
    </xf>
    <xf numFmtId="0" fontId="0" fillId="35" borderId="36" xfId="0" applyFill="1" applyBorder="1" applyAlignment="1">
      <alignment/>
    </xf>
    <xf numFmtId="0" fontId="0" fillId="35" borderId="37" xfId="0" applyFill="1" applyBorder="1" applyAlignment="1" applyProtection="1">
      <alignment horizontal="right"/>
      <protection locked="0"/>
    </xf>
    <xf numFmtId="0" fontId="7" fillId="0" borderId="0" xfId="0" applyFont="1" applyFill="1" applyBorder="1" applyAlignment="1">
      <alignment horizontal="center"/>
    </xf>
    <xf numFmtId="0" fontId="0" fillId="36" borderId="19" xfId="0" applyFont="1" applyFill="1" applyBorder="1" applyAlignment="1">
      <alignment/>
    </xf>
    <xf numFmtId="0" fontId="0" fillId="36" borderId="23" xfId="0" applyFont="1" applyFill="1" applyBorder="1" applyAlignment="1" applyProtection="1">
      <alignment horizontal="center"/>
      <protection locked="0"/>
    </xf>
    <xf numFmtId="0" fontId="0" fillId="36" borderId="24" xfId="0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right"/>
      <protection locked="0"/>
    </xf>
    <xf numFmtId="0" fontId="46" fillId="0" borderId="0" xfId="0" applyFont="1" applyFill="1" applyBorder="1" applyAlignment="1">
      <alignment/>
    </xf>
    <xf numFmtId="0" fontId="47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33" borderId="26" xfId="0" applyFont="1" applyFill="1" applyBorder="1" applyAlignment="1" applyProtection="1">
      <alignment/>
      <protection locked="0"/>
    </xf>
    <xf numFmtId="0" fontId="0" fillId="33" borderId="17" xfId="0" applyFont="1" applyFill="1" applyBorder="1" applyAlignment="1" applyProtection="1">
      <alignment/>
      <protection locked="0"/>
    </xf>
    <xf numFmtId="0" fontId="0" fillId="33" borderId="20" xfId="0" applyFont="1" applyFill="1" applyBorder="1" applyAlignment="1" applyProtection="1">
      <alignment/>
      <protection locked="0"/>
    </xf>
    <xf numFmtId="0" fontId="0" fillId="33" borderId="18" xfId="0" applyFont="1" applyFill="1" applyBorder="1" applyAlignment="1" applyProtection="1">
      <alignment/>
      <protection locked="0"/>
    </xf>
    <xf numFmtId="0" fontId="48" fillId="34" borderId="26" xfId="0" applyFont="1" applyFill="1" applyBorder="1" applyAlignment="1">
      <alignment horizontal="center"/>
    </xf>
    <xf numFmtId="0" fontId="48" fillId="34" borderId="25" xfId="0" applyFont="1" applyFill="1" applyBorder="1" applyAlignment="1">
      <alignment/>
    </xf>
    <xf numFmtId="0" fontId="48" fillId="34" borderId="21" xfId="0" applyFont="1" applyFill="1" applyBorder="1" applyAlignment="1">
      <alignment horizontal="center"/>
    </xf>
    <xf numFmtId="0" fontId="48" fillId="34" borderId="32" xfId="0" applyFont="1" applyFill="1" applyBorder="1" applyAlignment="1">
      <alignment horizontal="center"/>
    </xf>
    <xf numFmtId="0" fontId="0" fillId="37" borderId="17" xfId="0" applyFill="1" applyBorder="1" applyAlignment="1" applyProtection="1">
      <alignment horizontal="center"/>
      <protection locked="0"/>
    </xf>
    <xf numFmtId="0" fontId="0" fillId="37" borderId="26" xfId="0" applyFill="1" applyBorder="1" applyAlignment="1" applyProtection="1">
      <alignment/>
      <protection locked="0"/>
    </xf>
    <xf numFmtId="0" fontId="0" fillId="37" borderId="27" xfId="0" applyFill="1" applyBorder="1" applyAlignment="1">
      <alignment/>
    </xf>
    <xf numFmtId="0" fontId="0" fillId="37" borderId="27" xfId="0" applyFill="1" applyBorder="1" applyAlignment="1" applyProtection="1">
      <alignment/>
      <protection locked="0"/>
    </xf>
    <xf numFmtId="0" fontId="0" fillId="37" borderId="28" xfId="0" applyFill="1" applyBorder="1" applyAlignment="1">
      <alignment/>
    </xf>
    <xf numFmtId="0" fontId="0" fillId="37" borderId="17" xfId="0" applyFill="1" applyBorder="1" applyAlignment="1" applyProtection="1">
      <alignment/>
      <protection locked="0"/>
    </xf>
    <xf numFmtId="0" fontId="0" fillId="37" borderId="10" xfId="0" applyFill="1" applyBorder="1" applyAlignment="1">
      <alignment/>
    </xf>
    <xf numFmtId="0" fontId="0" fillId="37" borderId="10" xfId="0" applyFill="1" applyBorder="1" applyAlignment="1" applyProtection="1">
      <alignment/>
      <protection locked="0"/>
    </xf>
    <xf numFmtId="0" fontId="0" fillId="37" borderId="11" xfId="0" applyFill="1" applyBorder="1" applyAlignment="1">
      <alignment/>
    </xf>
    <xf numFmtId="0" fontId="0" fillId="37" borderId="20" xfId="0" applyFill="1" applyBorder="1" applyAlignment="1" applyProtection="1">
      <alignment horizontal="center"/>
      <protection locked="0"/>
    </xf>
    <xf numFmtId="0" fontId="0" fillId="37" borderId="20" xfId="0" applyFill="1" applyBorder="1" applyAlignment="1" applyProtection="1">
      <alignment/>
      <protection locked="0"/>
    </xf>
    <xf numFmtId="0" fontId="0" fillId="37" borderId="18" xfId="0" applyFill="1" applyBorder="1" applyAlignment="1" applyProtection="1">
      <alignment horizontal="center"/>
      <protection locked="0"/>
    </xf>
    <xf numFmtId="0" fontId="0" fillId="37" borderId="18" xfId="0" applyFill="1" applyBorder="1" applyAlignment="1" applyProtection="1">
      <alignment/>
      <protection locked="0"/>
    </xf>
    <xf numFmtId="0" fontId="0" fillId="37" borderId="12" xfId="0" applyFill="1" applyBorder="1" applyAlignment="1">
      <alignment/>
    </xf>
    <xf numFmtId="0" fontId="0" fillId="37" borderId="12" xfId="0" applyFill="1" applyBorder="1" applyAlignment="1" applyProtection="1">
      <alignment/>
      <protection locked="0"/>
    </xf>
    <xf numFmtId="0" fontId="0" fillId="37" borderId="13" xfId="0" applyFill="1" applyBorder="1" applyAlignment="1">
      <alignment/>
    </xf>
    <xf numFmtId="0" fontId="0" fillId="38" borderId="17" xfId="0" applyFill="1" applyBorder="1" applyAlignment="1" applyProtection="1">
      <alignment horizontal="center"/>
      <protection locked="0"/>
    </xf>
    <xf numFmtId="0" fontId="0" fillId="38" borderId="26" xfId="0" applyFill="1" applyBorder="1" applyAlignment="1" applyProtection="1">
      <alignment/>
      <protection locked="0"/>
    </xf>
    <xf numFmtId="0" fontId="0" fillId="38" borderId="27" xfId="0" applyFill="1" applyBorder="1" applyAlignment="1">
      <alignment/>
    </xf>
    <xf numFmtId="0" fontId="0" fillId="38" borderId="27" xfId="0" applyFill="1" applyBorder="1" applyAlignment="1" applyProtection="1">
      <alignment/>
      <protection locked="0"/>
    </xf>
    <xf numFmtId="0" fontId="0" fillId="38" borderId="28" xfId="0" applyFill="1" applyBorder="1" applyAlignment="1">
      <alignment/>
    </xf>
    <xf numFmtId="0" fontId="0" fillId="38" borderId="17" xfId="0" applyFill="1" applyBorder="1" applyAlignment="1" applyProtection="1">
      <alignment/>
      <protection locked="0"/>
    </xf>
    <xf numFmtId="0" fontId="0" fillId="38" borderId="10" xfId="0" applyFill="1" applyBorder="1" applyAlignment="1">
      <alignment/>
    </xf>
    <xf numFmtId="0" fontId="0" fillId="38" borderId="10" xfId="0" applyFill="1" applyBorder="1" applyAlignment="1" applyProtection="1">
      <alignment/>
      <protection locked="0"/>
    </xf>
    <xf numFmtId="0" fontId="0" fillId="38" borderId="11" xfId="0" applyFill="1" applyBorder="1" applyAlignment="1">
      <alignment/>
    </xf>
    <xf numFmtId="0" fontId="0" fillId="38" borderId="20" xfId="0" applyFill="1" applyBorder="1" applyAlignment="1" applyProtection="1">
      <alignment horizontal="center"/>
      <protection locked="0"/>
    </xf>
    <xf numFmtId="0" fontId="0" fillId="38" borderId="20" xfId="0" applyFill="1" applyBorder="1" applyAlignment="1" applyProtection="1">
      <alignment/>
      <protection locked="0"/>
    </xf>
    <xf numFmtId="0" fontId="0" fillId="38" borderId="18" xfId="0" applyFill="1" applyBorder="1" applyAlignment="1" applyProtection="1">
      <alignment horizontal="center"/>
      <protection locked="0"/>
    </xf>
    <xf numFmtId="0" fontId="0" fillId="38" borderId="18" xfId="0" applyFill="1" applyBorder="1" applyAlignment="1" applyProtection="1">
      <alignment/>
      <protection locked="0"/>
    </xf>
    <xf numFmtId="0" fontId="0" fillId="38" borderId="12" xfId="0" applyFill="1" applyBorder="1" applyAlignment="1">
      <alignment/>
    </xf>
    <xf numFmtId="0" fontId="0" fillId="38" borderId="12" xfId="0" applyFill="1" applyBorder="1" applyAlignment="1" applyProtection="1">
      <alignment/>
      <protection locked="0"/>
    </xf>
    <xf numFmtId="0" fontId="0" fillId="38" borderId="13" xfId="0" applyFill="1" applyBorder="1" applyAlignment="1">
      <alignment/>
    </xf>
    <xf numFmtId="0" fontId="49" fillId="34" borderId="26" xfId="0" applyFont="1" applyFill="1" applyBorder="1" applyAlignment="1">
      <alignment horizontal="center"/>
    </xf>
    <xf numFmtId="0" fontId="49" fillId="34" borderId="25" xfId="0" applyFont="1" applyFill="1" applyBorder="1" applyAlignment="1">
      <alignment/>
    </xf>
    <xf numFmtId="0" fontId="49" fillId="34" borderId="21" xfId="0" applyFont="1" applyFill="1" applyBorder="1" applyAlignment="1">
      <alignment horizontal="center"/>
    </xf>
    <xf numFmtId="0" fontId="49" fillId="34" borderId="32" xfId="0" applyFont="1" applyFill="1" applyBorder="1" applyAlignment="1">
      <alignment horizontal="center"/>
    </xf>
    <xf numFmtId="0" fontId="0" fillId="33" borderId="0" xfId="0" applyFont="1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0" fillId="38" borderId="0" xfId="0" applyFont="1" applyFill="1" applyAlignment="1">
      <alignment/>
    </xf>
    <xf numFmtId="0" fontId="0" fillId="11" borderId="10" xfId="0" applyFont="1" applyFill="1" applyBorder="1" applyAlignment="1">
      <alignment/>
    </xf>
    <xf numFmtId="0" fontId="0" fillId="11" borderId="10" xfId="0" applyFill="1" applyBorder="1" applyAlignment="1" applyProtection="1">
      <alignment/>
      <protection locked="0"/>
    </xf>
    <xf numFmtId="0" fontId="0" fillId="11" borderId="10" xfId="0" applyFont="1" applyFill="1" applyBorder="1" applyAlignment="1">
      <alignment horizontal="center"/>
    </xf>
    <xf numFmtId="0" fontId="0" fillId="11" borderId="29" xfId="0" applyFill="1" applyBorder="1" applyAlignment="1" applyProtection="1">
      <alignment/>
      <protection locked="0"/>
    </xf>
    <xf numFmtId="0" fontId="0" fillId="11" borderId="29" xfId="0" applyFont="1" applyFill="1" applyBorder="1" applyAlignment="1">
      <alignment/>
    </xf>
    <xf numFmtId="0" fontId="0" fillId="11" borderId="30" xfId="0" applyFill="1" applyBorder="1" applyAlignment="1">
      <alignment/>
    </xf>
    <xf numFmtId="0" fontId="0" fillId="11" borderId="31" xfId="0" applyFill="1" applyBorder="1" applyAlignment="1">
      <alignment/>
    </xf>
    <xf numFmtId="0" fontId="0" fillId="7" borderId="10" xfId="0" applyFont="1" applyFill="1" applyBorder="1" applyAlignment="1">
      <alignment/>
    </xf>
    <xf numFmtId="0" fontId="0" fillId="7" borderId="10" xfId="0" applyFill="1" applyBorder="1" applyAlignment="1" applyProtection="1">
      <alignment/>
      <protection locked="0"/>
    </xf>
    <xf numFmtId="0" fontId="0" fillId="7" borderId="10" xfId="0" applyFont="1" applyFill="1" applyBorder="1" applyAlignment="1">
      <alignment horizontal="center"/>
    </xf>
    <xf numFmtId="0" fontId="0" fillId="7" borderId="29" xfId="0" applyFill="1" applyBorder="1" applyAlignment="1" applyProtection="1">
      <alignment/>
      <protection locked="0"/>
    </xf>
    <xf numFmtId="0" fontId="0" fillId="7" borderId="29" xfId="0" applyFont="1" applyFill="1" applyBorder="1" applyAlignment="1">
      <alignment/>
    </xf>
    <xf numFmtId="0" fontId="0" fillId="7" borderId="30" xfId="0" applyFill="1" applyBorder="1" applyAlignment="1">
      <alignment/>
    </xf>
    <xf numFmtId="0" fontId="0" fillId="7" borderId="31" xfId="0" applyFill="1" applyBorder="1" applyAlignment="1">
      <alignment/>
    </xf>
    <xf numFmtId="0" fontId="0" fillId="6" borderId="10" xfId="0" applyFont="1" applyFill="1" applyBorder="1" applyAlignment="1">
      <alignment/>
    </xf>
    <xf numFmtId="0" fontId="0" fillId="6" borderId="10" xfId="0" applyFill="1" applyBorder="1" applyAlignment="1" applyProtection="1">
      <alignment/>
      <protection locked="0"/>
    </xf>
    <xf numFmtId="0" fontId="0" fillId="6" borderId="10" xfId="0" applyFont="1" applyFill="1" applyBorder="1" applyAlignment="1">
      <alignment horizontal="center"/>
    </xf>
    <xf numFmtId="0" fontId="0" fillId="6" borderId="29" xfId="0" applyFill="1" applyBorder="1" applyAlignment="1" applyProtection="1">
      <alignment/>
      <protection locked="0"/>
    </xf>
    <xf numFmtId="0" fontId="0" fillId="6" borderId="29" xfId="0" applyFont="1" applyFill="1" applyBorder="1" applyAlignment="1">
      <alignment/>
    </xf>
    <xf numFmtId="0" fontId="0" fillId="6" borderId="30" xfId="0" applyFill="1" applyBorder="1" applyAlignment="1">
      <alignment/>
    </xf>
    <xf numFmtId="0" fontId="0" fillId="6" borderId="31" xfId="0" applyFill="1" applyBorder="1" applyAlignment="1">
      <alignment/>
    </xf>
    <xf numFmtId="0" fontId="0" fillId="39" borderId="10" xfId="0" applyFont="1" applyFill="1" applyBorder="1" applyAlignment="1">
      <alignment/>
    </xf>
    <xf numFmtId="0" fontId="0" fillId="39" borderId="10" xfId="0" applyFill="1" applyBorder="1" applyAlignment="1" applyProtection="1">
      <alignment/>
      <protection locked="0"/>
    </xf>
    <xf numFmtId="0" fontId="0" fillId="39" borderId="10" xfId="0" applyFont="1" applyFill="1" applyBorder="1" applyAlignment="1">
      <alignment horizontal="center"/>
    </xf>
    <xf numFmtId="0" fontId="0" fillId="39" borderId="29" xfId="0" applyFill="1" applyBorder="1" applyAlignment="1" applyProtection="1">
      <alignment/>
      <protection locked="0"/>
    </xf>
    <xf numFmtId="0" fontId="0" fillId="39" borderId="29" xfId="0" applyFont="1" applyFill="1" applyBorder="1" applyAlignment="1">
      <alignment/>
    </xf>
    <xf numFmtId="0" fontId="0" fillId="39" borderId="30" xfId="0" applyFill="1" applyBorder="1" applyAlignment="1">
      <alignment/>
    </xf>
    <xf numFmtId="0" fontId="0" fillId="39" borderId="31" xfId="0" applyFill="1" applyBorder="1" applyAlignment="1">
      <alignment/>
    </xf>
    <xf numFmtId="0" fontId="0" fillId="40" borderId="0" xfId="0" applyFont="1" applyFill="1" applyAlignment="1">
      <alignment/>
    </xf>
    <xf numFmtId="0" fontId="0" fillId="36" borderId="22" xfId="0" applyFont="1" applyFill="1" applyBorder="1" applyAlignment="1" applyProtection="1">
      <alignment horizontal="left"/>
      <protection locked="0"/>
    </xf>
    <xf numFmtId="0" fontId="0" fillId="36" borderId="19" xfId="0" applyFont="1" applyFill="1" applyBorder="1" applyAlignment="1">
      <alignment/>
    </xf>
    <xf numFmtId="0" fontId="0" fillId="35" borderId="37" xfId="0" applyFill="1" applyBorder="1" applyAlignment="1" applyProtection="1" quotePrefix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G92"/>
  <sheetViews>
    <sheetView tabSelected="1" zoomScale="70" zoomScaleNormal="70" zoomScalePageLayoutView="0" workbookViewId="0" topLeftCell="A1">
      <selection activeCell="AM1" sqref="AM1"/>
    </sheetView>
  </sheetViews>
  <sheetFormatPr defaultColWidth="9.140625" defaultRowHeight="12.75"/>
  <cols>
    <col min="1" max="1" width="4.00390625" style="0" customWidth="1"/>
    <col min="2" max="2" width="14.140625" style="0" customWidth="1"/>
    <col min="3" max="3" width="8.28125" style="0" customWidth="1"/>
    <col min="6" max="7" width="6.7109375" style="0" customWidth="1"/>
    <col min="8" max="8" width="6.28125" style="0" customWidth="1"/>
    <col min="9" max="9" width="7.00390625" style="0" customWidth="1"/>
    <col min="10" max="10" width="6.28125" style="0" customWidth="1"/>
    <col min="11" max="11" width="1.7109375" style="0" customWidth="1"/>
    <col min="12" max="12" width="4.00390625" style="0" customWidth="1"/>
    <col min="13" max="13" width="14.57421875" style="0" customWidth="1"/>
    <col min="14" max="14" width="8.28125" style="0" customWidth="1"/>
    <col min="17" max="18" width="6.7109375" style="0" customWidth="1"/>
    <col min="19" max="19" width="6.28125" style="0" customWidth="1"/>
    <col min="20" max="20" width="6.140625" style="0" customWidth="1"/>
    <col min="21" max="21" width="6.28125" style="0" customWidth="1"/>
    <col min="22" max="22" width="1.8515625" style="0" customWidth="1"/>
    <col min="23" max="23" width="4.421875" style="0" customWidth="1"/>
    <col min="24" max="24" width="11.57421875" style="0" customWidth="1"/>
    <col min="25" max="25" width="8.28125" style="0" customWidth="1"/>
    <col min="28" max="29" width="6.7109375" style="0" customWidth="1"/>
    <col min="30" max="30" width="6.28125" style="0" customWidth="1"/>
    <col min="31" max="31" width="6.140625" style="0" customWidth="1"/>
    <col min="32" max="32" width="6.28125" style="0" customWidth="1"/>
    <col min="33" max="33" width="3.421875" style="0" customWidth="1"/>
    <col min="34" max="34" width="4.00390625" style="0" customWidth="1"/>
    <col min="35" max="35" width="12.00390625" style="0" customWidth="1"/>
    <col min="36" max="43" width="7.7109375" style="0" customWidth="1"/>
    <col min="55" max="55" width="22.140625" style="0" customWidth="1"/>
  </cols>
  <sheetData>
    <row r="2" spans="2:35" ht="12.75">
      <c r="B2" s="8" t="s">
        <v>4</v>
      </c>
      <c r="M2" s="8" t="s">
        <v>5</v>
      </c>
      <c r="X2" s="8" t="s">
        <v>15</v>
      </c>
      <c r="AI2" s="8" t="s">
        <v>23</v>
      </c>
    </row>
    <row r="3" spans="2:43" ht="12.75">
      <c r="B3" s="132" t="str">
        <f>B71</f>
        <v>M Bradley</v>
      </c>
      <c r="C3" s="133">
        <v>1</v>
      </c>
      <c r="D3" s="134" t="s">
        <v>3</v>
      </c>
      <c r="E3" s="135">
        <v>0</v>
      </c>
      <c r="F3" s="136" t="str">
        <f>B74</f>
        <v>N Moore</v>
      </c>
      <c r="G3" s="137"/>
      <c r="H3" s="138"/>
      <c r="I3" s="41"/>
      <c r="J3" s="41"/>
      <c r="M3" s="132" t="str">
        <f>B77</f>
        <v>M Farrell</v>
      </c>
      <c r="N3" s="133">
        <v>3</v>
      </c>
      <c r="O3" s="134" t="s">
        <v>3</v>
      </c>
      <c r="P3" s="135">
        <v>0</v>
      </c>
      <c r="Q3" s="136" t="str">
        <f>B80</f>
        <v>B Rodgers</v>
      </c>
      <c r="R3" s="137"/>
      <c r="S3" s="138"/>
      <c r="T3" s="41"/>
      <c r="U3" s="41"/>
      <c r="X3" s="132" t="str">
        <f>B83</f>
        <v>K Beggs</v>
      </c>
      <c r="Y3" s="133">
        <v>1</v>
      </c>
      <c r="Z3" s="134" t="s">
        <v>3</v>
      </c>
      <c r="AA3" s="135">
        <v>1</v>
      </c>
      <c r="AB3" s="136" t="str">
        <f>B86</f>
        <v>C Stewart</v>
      </c>
      <c r="AC3" s="137"/>
      <c r="AD3" s="138"/>
      <c r="AE3" s="41"/>
      <c r="AF3" s="41"/>
      <c r="AI3" s="132" t="str">
        <f>B89</f>
        <v>B Spence</v>
      </c>
      <c r="AJ3" s="133">
        <v>0</v>
      </c>
      <c r="AK3" s="134" t="s">
        <v>3</v>
      </c>
      <c r="AL3" s="135">
        <v>0</v>
      </c>
      <c r="AM3" s="136" t="str">
        <f>B92</f>
        <v>L Watson</v>
      </c>
      <c r="AN3" s="137"/>
      <c r="AO3" s="138"/>
      <c r="AP3" s="41"/>
      <c r="AQ3" s="41"/>
    </row>
    <row r="4" spans="2:59" ht="12.75">
      <c r="B4" s="132" t="str">
        <f>B72</f>
        <v>W Magnier</v>
      </c>
      <c r="C4" s="133">
        <v>0</v>
      </c>
      <c r="D4" s="134" t="s">
        <v>3</v>
      </c>
      <c r="E4" s="135">
        <v>4</v>
      </c>
      <c r="F4" s="136" t="str">
        <f>B73</f>
        <v>F Connolly</v>
      </c>
      <c r="G4" s="137"/>
      <c r="H4" s="138"/>
      <c r="I4" s="41"/>
      <c r="J4" s="41"/>
      <c r="M4" s="132" t="str">
        <f>B78</f>
        <v>O Mor</v>
      </c>
      <c r="N4" s="133">
        <v>0</v>
      </c>
      <c r="O4" s="134" t="s">
        <v>3</v>
      </c>
      <c r="P4" s="135">
        <v>2</v>
      </c>
      <c r="Q4" s="136" t="str">
        <f>B79</f>
        <v>J Moore</v>
      </c>
      <c r="R4" s="137"/>
      <c r="S4" s="138"/>
      <c r="T4" s="41"/>
      <c r="U4" s="41"/>
      <c r="X4" s="132" t="str">
        <f>B84</f>
        <v>D Elton</v>
      </c>
      <c r="Y4" s="133">
        <v>0</v>
      </c>
      <c r="Z4" s="134" t="s">
        <v>3</v>
      </c>
      <c r="AA4" s="135">
        <v>1</v>
      </c>
      <c r="AB4" s="136" t="str">
        <f>B85</f>
        <v>M O'Brien</v>
      </c>
      <c r="AC4" s="137"/>
      <c r="AD4" s="138"/>
      <c r="AE4" s="41"/>
      <c r="AF4" s="41"/>
      <c r="AI4" s="132" t="str">
        <f>B90</f>
        <v>A Fitzpatrick</v>
      </c>
      <c r="AJ4" s="133">
        <v>1</v>
      </c>
      <c r="AK4" s="134" t="s">
        <v>3</v>
      </c>
      <c r="AL4" s="135">
        <v>0</v>
      </c>
      <c r="AM4" s="136" t="str">
        <f>B91</f>
        <v>D Kaliszewki</v>
      </c>
      <c r="AN4" s="137"/>
      <c r="AO4" s="138"/>
      <c r="AP4" s="41"/>
      <c r="AQ4" s="41"/>
      <c r="BC4" t="str">
        <f>AI3</f>
        <v>B Spence</v>
      </c>
      <c r="BD4">
        <f>AJ3</f>
        <v>0</v>
      </c>
      <c r="BE4" t="str">
        <f>AK3</f>
        <v>v</v>
      </c>
      <c r="BF4">
        <f>AL3</f>
        <v>0</v>
      </c>
      <c r="BG4" t="str">
        <f>AM3</f>
        <v>L Watson</v>
      </c>
    </row>
    <row r="5" spans="2:43" ht="12.75">
      <c r="B5" s="61" t="str">
        <f>B3</f>
        <v>M Bradley</v>
      </c>
      <c r="C5" s="37">
        <v>4</v>
      </c>
      <c r="D5" s="77" t="s">
        <v>3</v>
      </c>
      <c r="E5" s="38">
        <v>0</v>
      </c>
      <c r="F5" s="62" t="str">
        <f>F4</f>
        <v>F Connolly</v>
      </c>
      <c r="G5" s="39"/>
      <c r="H5" s="40"/>
      <c r="I5" s="2"/>
      <c r="J5" s="41"/>
      <c r="M5" s="61" t="str">
        <f>M3</f>
        <v>M Farrell</v>
      </c>
      <c r="N5" s="37">
        <v>3</v>
      </c>
      <c r="O5" s="77" t="s">
        <v>3</v>
      </c>
      <c r="P5" s="38">
        <v>0</v>
      </c>
      <c r="Q5" s="62" t="str">
        <f>Q4</f>
        <v>J Moore</v>
      </c>
      <c r="R5" s="39"/>
      <c r="S5" s="40"/>
      <c r="T5" s="2"/>
      <c r="U5" s="41"/>
      <c r="X5" s="61" t="str">
        <f>X3</f>
        <v>K Beggs</v>
      </c>
      <c r="Y5" s="37">
        <v>2</v>
      </c>
      <c r="Z5" s="77" t="s">
        <v>3</v>
      </c>
      <c r="AA5" s="38">
        <v>0</v>
      </c>
      <c r="AB5" s="62" t="str">
        <f>AB4</f>
        <v>M O'Brien</v>
      </c>
      <c r="AC5" s="39"/>
      <c r="AD5" s="40"/>
      <c r="AE5" s="2"/>
      <c r="AF5" s="41"/>
      <c r="AI5" s="61" t="str">
        <f>AI3</f>
        <v>B Spence</v>
      </c>
      <c r="AJ5" s="37">
        <v>3</v>
      </c>
      <c r="AK5" s="77" t="s">
        <v>3</v>
      </c>
      <c r="AL5" s="38">
        <v>0</v>
      </c>
      <c r="AM5" s="62" t="str">
        <f>AM4</f>
        <v>D Kaliszewki</v>
      </c>
      <c r="AN5" s="39"/>
      <c r="AO5" s="40"/>
      <c r="AP5" s="2"/>
      <c r="AQ5" s="41"/>
    </row>
    <row r="6" spans="2:43" ht="12.75">
      <c r="B6" s="61" t="str">
        <f>B4</f>
        <v>W Magnier</v>
      </c>
      <c r="C6" s="37">
        <v>0</v>
      </c>
      <c r="D6" s="77" t="s">
        <v>3</v>
      </c>
      <c r="E6" s="38">
        <v>3</v>
      </c>
      <c r="F6" s="62" t="str">
        <f>F3</f>
        <v>N Moore</v>
      </c>
      <c r="G6" s="39"/>
      <c r="H6" s="40"/>
      <c r="I6" s="2"/>
      <c r="J6" s="41"/>
      <c r="M6" s="61" t="str">
        <f>M4</f>
        <v>O Mor</v>
      </c>
      <c r="N6" s="37">
        <v>3</v>
      </c>
      <c r="O6" s="77" t="s">
        <v>3</v>
      </c>
      <c r="P6" s="38">
        <v>0</v>
      </c>
      <c r="Q6" s="62" t="str">
        <f>Q3</f>
        <v>B Rodgers</v>
      </c>
      <c r="R6" s="39"/>
      <c r="S6" s="40"/>
      <c r="T6" s="2"/>
      <c r="U6" s="41"/>
      <c r="X6" s="61" t="str">
        <f>X4</f>
        <v>D Elton</v>
      </c>
      <c r="Y6" s="37">
        <v>0</v>
      </c>
      <c r="Z6" s="77" t="s">
        <v>3</v>
      </c>
      <c r="AA6" s="38">
        <v>1</v>
      </c>
      <c r="AB6" s="62" t="str">
        <f>AB3</f>
        <v>C Stewart</v>
      </c>
      <c r="AC6" s="39"/>
      <c r="AD6" s="40"/>
      <c r="AE6" s="2"/>
      <c r="AF6" s="41"/>
      <c r="AI6" s="61" t="str">
        <f>AI4</f>
        <v>A Fitzpatrick</v>
      </c>
      <c r="AJ6" s="37">
        <v>1</v>
      </c>
      <c r="AK6" s="77" t="s">
        <v>3</v>
      </c>
      <c r="AL6" s="38">
        <v>0</v>
      </c>
      <c r="AM6" s="62" t="str">
        <f>AM3</f>
        <v>L Watson</v>
      </c>
      <c r="AN6" s="39"/>
      <c r="AO6" s="40"/>
      <c r="AP6" s="2"/>
      <c r="AQ6" s="41"/>
    </row>
    <row r="7" spans="2:43" ht="12.75">
      <c r="B7" s="139" t="str">
        <f>B3</f>
        <v>M Bradley</v>
      </c>
      <c r="C7" s="140">
        <v>4</v>
      </c>
      <c r="D7" s="141" t="s">
        <v>3</v>
      </c>
      <c r="E7" s="142">
        <v>1</v>
      </c>
      <c r="F7" s="143" t="str">
        <f>B4</f>
        <v>W Magnier</v>
      </c>
      <c r="G7" s="144"/>
      <c r="H7" s="145"/>
      <c r="I7" s="63"/>
      <c r="J7" s="41"/>
      <c r="M7" s="139" t="str">
        <f>M3</f>
        <v>M Farrell</v>
      </c>
      <c r="N7" s="140">
        <v>3</v>
      </c>
      <c r="O7" s="141" t="s">
        <v>3</v>
      </c>
      <c r="P7" s="142">
        <v>1</v>
      </c>
      <c r="Q7" s="143" t="str">
        <f>M4</f>
        <v>O Mor</v>
      </c>
      <c r="R7" s="144"/>
      <c r="S7" s="145"/>
      <c r="T7" s="63"/>
      <c r="U7" s="41"/>
      <c r="X7" s="139" t="str">
        <f>X3</f>
        <v>K Beggs</v>
      </c>
      <c r="Y7" s="140">
        <v>5</v>
      </c>
      <c r="Z7" s="141" t="s">
        <v>3</v>
      </c>
      <c r="AA7" s="142">
        <v>0</v>
      </c>
      <c r="AB7" s="143" t="str">
        <f>X4</f>
        <v>D Elton</v>
      </c>
      <c r="AC7" s="144"/>
      <c r="AD7" s="145"/>
      <c r="AE7" s="63"/>
      <c r="AF7" s="41"/>
      <c r="AI7" s="139" t="str">
        <f>AI3</f>
        <v>B Spence</v>
      </c>
      <c r="AJ7" s="140">
        <v>1</v>
      </c>
      <c r="AK7" s="141" t="s">
        <v>3</v>
      </c>
      <c r="AL7" s="142">
        <v>0</v>
      </c>
      <c r="AM7" s="143" t="str">
        <f>AI4</f>
        <v>A Fitzpatrick</v>
      </c>
      <c r="AN7" s="144"/>
      <c r="AO7" s="145"/>
      <c r="AP7" s="63"/>
      <c r="AQ7" s="41"/>
    </row>
    <row r="8" spans="2:43" ht="12.75">
      <c r="B8" s="139" t="str">
        <f>F4</f>
        <v>F Connolly</v>
      </c>
      <c r="C8" s="140">
        <v>0</v>
      </c>
      <c r="D8" s="141" t="s">
        <v>3</v>
      </c>
      <c r="E8" s="142">
        <v>1</v>
      </c>
      <c r="F8" s="143" t="str">
        <f>F6</f>
        <v>N Moore</v>
      </c>
      <c r="G8" s="144"/>
      <c r="H8" s="145"/>
      <c r="I8" s="63"/>
      <c r="J8" s="41"/>
      <c r="M8" s="139" t="str">
        <f>Q4</f>
        <v>J Moore</v>
      </c>
      <c r="N8" s="140">
        <v>0</v>
      </c>
      <c r="O8" s="141" t="s">
        <v>3</v>
      </c>
      <c r="P8" s="142">
        <v>1</v>
      </c>
      <c r="Q8" s="143" t="str">
        <f>Q6</f>
        <v>B Rodgers</v>
      </c>
      <c r="R8" s="144"/>
      <c r="S8" s="145"/>
      <c r="T8" s="63"/>
      <c r="U8" s="41"/>
      <c r="X8" s="139" t="str">
        <f>AB4</f>
        <v>M O'Brien</v>
      </c>
      <c r="Y8" s="140">
        <v>0</v>
      </c>
      <c r="Z8" s="141" t="s">
        <v>3</v>
      </c>
      <c r="AA8" s="142">
        <v>0</v>
      </c>
      <c r="AB8" s="143" t="str">
        <f>AB6</f>
        <v>C Stewart</v>
      </c>
      <c r="AC8" s="144"/>
      <c r="AD8" s="145"/>
      <c r="AE8" s="63"/>
      <c r="AF8" s="41"/>
      <c r="AI8" s="139" t="str">
        <f>AM4</f>
        <v>D Kaliszewki</v>
      </c>
      <c r="AJ8" s="140">
        <v>1</v>
      </c>
      <c r="AK8" s="141" t="s">
        <v>3</v>
      </c>
      <c r="AL8" s="142">
        <v>3</v>
      </c>
      <c r="AM8" s="143" t="str">
        <f>AM6</f>
        <v>L Watson</v>
      </c>
      <c r="AN8" s="144"/>
      <c r="AO8" s="145"/>
      <c r="AP8" s="63"/>
      <c r="AQ8" s="41"/>
    </row>
    <row r="9" spans="3:38" s="3" customFormat="1" ht="13.5" thickBot="1">
      <c r="C9" s="29"/>
      <c r="D9" s="36"/>
      <c r="E9" s="29"/>
      <c r="N9" s="29"/>
      <c r="O9" s="36"/>
      <c r="P9" s="29"/>
      <c r="Y9" s="29"/>
      <c r="Z9" s="36"/>
      <c r="AA9" s="29"/>
      <c r="AJ9" s="29"/>
      <c r="AK9" s="36"/>
      <c r="AL9" s="29"/>
    </row>
    <row r="10" spans="1:43" ht="13.5" thickBot="1">
      <c r="A10" s="56" t="s">
        <v>18</v>
      </c>
      <c r="B10" s="24" t="s">
        <v>17</v>
      </c>
      <c r="C10" s="51" t="s">
        <v>6</v>
      </c>
      <c r="D10" s="51" t="s">
        <v>7</v>
      </c>
      <c r="E10" s="51" t="s">
        <v>1</v>
      </c>
      <c r="F10" s="51" t="s">
        <v>8</v>
      </c>
      <c r="G10" s="51" t="s">
        <v>2</v>
      </c>
      <c r="H10" s="51" t="s">
        <v>0</v>
      </c>
      <c r="I10" s="51" t="s">
        <v>9</v>
      </c>
      <c r="J10" s="52" t="s">
        <v>10</v>
      </c>
      <c r="L10" s="56" t="s">
        <v>18</v>
      </c>
      <c r="M10" s="24" t="s">
        <v>17</v>
      </c>
      <c r="N10" s="51" t="s">
        <v>6</v>
      </c>
      <c r="O10" s="51" t="s">
        <v>7</v>
      </c>
      <c r="P10" s="51" t="s">
        <v>1</v>
      </c>
      <c r="Q10" s="51" t="s">
        <v>8</v>
      </c>
      <c r="R10" s="51" t="s">
        <v>2</v>
      </c>
      <c r="S10" s="51" t="s">
        <v>0</v>
      </c>
      <c r="T10" s="51" t="s">
        <v>9</v>
      </c>
      <c r="U10" s="52" t="s">
        <v>10</v>
      </c>
      <c r="W10" s="56" t="s">
        <v>18</v>
      </c>
      <c r="X10" s="24" t="s">
        <v>17</v>
      </c>
      <c r="Y10" s="51" t="s">
        <v>6</v>
      </c>
      <c r="Z10" s="51" t="s">
        <v>7</v>
      </c>
      <c r="AA10" s="51" t="s">
        <v>1</v>
      </c>
      <c r="AB10" s="51" t="s">
        <v>8</v>
      </c>
      <c r="AC10" s="51" t="s">
        <v>2</v>
      </c>
      <c r="AD10" s="51" t="s">
        <v>0</v>
      </c>
      <c r="AE10" s="51" t="s">
        <v>9</v>
      </c>
      <c r="AF10" s="52" t="s">
        <v>10</v>
      </c>
      <c r="AH10" s="56" t="s">
        <v>18</v>
      </c>
      <c r="AI10" s="24" t="s">
        <v>17</v>
      </c>
      <c r="AJ10" s="51" t="s">
        <v>6</v>
      </c>
      <c r="AK10" s="51" t="s">
        <v>7</v>
      </c>
      <c r="AL10" s="51" t="s">
        <v>1</v>
      </c>
      <c r="AM10" s="51" t="s">
        <v>8</v>
      </c>
      <c r="AN10" s="51" t="s">
        <v>2</v>
      </c>
      <c r="AO10" s="51" t="s">
        <v>0</v>
      </c>
      <c r="AP10" s="51" t="s">
        <v>9</v>
      </c>
      <c r="AQ10" s="52" t="s">
        <v>10</v>
      </c>
    </row>
    <row r="11" spans="1:44" ht="12.75">
      <c r="A11" s="53">
        <v>1</v>
      </c>
      <c r="B11" s="25" t="s">
        <v>28</v>
      </c>
      <c r="C11" s="26">
        <f>SUM(D11+E11+F11)</f>
        <v>3</v>
      </c>
      <c r="D11" s="27">
        <v>3</v>
      </c>
      <c r="E11" s="27">
        <v>0</v>
      </c>
      <c r="F11" s="27">
        <v>0</v>
      </c>
      <c r="G11" s="27">
        <v>9</v>
      </c>
      <c r="H11" s="27">
        <v>1</v>
      </c>
      <c r="I11" s="26">
        <f>G11-H11</f>
        <v>8</v>
      </c>
      <c r="J11" s="28">
        <f>D11*3+E11</f>
        <v>9</v>
      </c>
      <c r="K11">
        <v>1</v>
      </c>
      <c r="L11" s="53">
        <v>1</v>
      </c>
      <c r="M11" s="78" t="s">
        <v>29</v>
      </c>
      <c r="N11" s="26">
        <f>SUM(O11+P11+Q11)</f>
        <v>3</v>
      </c>
      <c r="O11" s="27">
        <v>3</v>
      </c>
      <c r="P11" s="27">
        <v>0</v>
      </c>
      <c r="Q11" s="27">
        <v>0</v>
      </c>
      <c r="R11" s="27">
        <v>9</v>
      </c>
      <c r="S11" s="27">
        <v>1</v>
      </c>
      <c r="T11" s="26">
        <f>R11-S11</f>
        <v>8</v>
      </c>
      <c r="U11" s="28">
        <f>O11*3+P11</f>
        <v>9</v>
      </c>
      <c r="V11">
        <v>3</v>
      </c>
      <c r="W11" s="53">
        <v>1</v>
      </c>
      <c r="X11" s="78" t="s">
        <v>30</v>
      </c>
      <c r="Y11" s="26">
        <f>SUM(Z11+AA11+AB11)</f>
        <v>3</v>
      </c>
      <c r="Z11" s="27">
        <v>2</v>
      </c>
      <c r="AA11" s="27">
        <v>1</v>
      </c>
      <c r="AB11" s="27">
        <v>0</v>
      </c>
      <c r="AC11" s="27">
        <v>8</v>
      </c>
      <c r="AD11" s="27">
        <v>1</v>
      </c>
      <c r="AE11" s="26">
        <f>AC11-AD11</f>
        <v>7</v>
      </c>
      <c r="AF11" s="28">
        <f>Z11*3+AA11</f>
        <v>7</v>
      </c>
      <c r="AG11">
        <v>5</v>
      </c>
      <c r="AH11" s="53">
        <v>1</v>
      </c>
      <c r="AI11" s="78" t="s">
        <v>31</v>
      </c>
      <c r="AJ11" s="26">
        <f>SUM(AK11+AL11+AM11)</f>
        <v>3</v>
      </c>
      <c r="AK11" s="27">
        <v>2</v>
      </c>
      <c r="AL11" s="27">
        <v>1</v>
      </c>
      <c r="AM11" s="27">
        <v>0</v>
      </c>
      <c r="AN11" s="27">
        <v>4</v>
      </c>
      <c r="AO11" s="27">
        <v>0</v>
      </c>
      <c r="AP11" s="26">
        <f>AN11-AO11</f>
        <v>4</v>
      </c>
      <c r="AQ11" s="28">
        <f>AK11*3+AL11</f>
        <v>7</v>
      </c>
      <c r="AR11">
        <v>7</v>
      </c>
    </row>
    <row r="12" spans="1:44" ht="12.75">
      <c r="A12" s="53">
        <v>2</v>
      </c>
      <c r="B12" s="12" t="s">
        <v>19</v>
      </c>
      <c r="C12" s="4">
        <f>SUM(D12+E12+F12)</f>
        <v>3</v>
      </c>
      <c r="D12" s="13">
        <v>2</v>
      </c>
      <c r="E12" s="13">
        <v>0</v>
      </c>
      <c r="F12" s="13">
        <v>1</v>
      </c>
      <c r="G12" s="13">
        <v>4</v>
      </c>
      <c r="H12" s="13">
        <v>1</v>
      </c>
      <c r="I12" s="4">
        <f>G12-H12</f>
        <v>3</v>
      </c>
      <c r="J12" s="5">
        <f>D12*3+E12</f>
        <v>6</v>
      </c>
      <c r="K12">
        <v>2</v>
      </c>
      <c r="L12" s="53">
        <v>2</v>
      </c>
      <c r="M12" s="79" t="s">
        <v>35</v>
      </c>
      <c r="N12" s="4">
        <f>SUM(O12+P12+Q12)</f>
        <v>3</v>
      </c>
      <c r="O12" s="13">
        <v>1</v>
      </c>
      <c r="P12" s="13">
        <v>0</v>
      </c>
      <c r="Q12" s="13">
        <v>2</v>
      </c>
      <c r="R12" s="13">
        <v>4</v>
      </c>
      <c r="S12" s="13">
        <v>5</v>
      </c>
      <c r="T12" s="4">
        <f>R12-S12</f>
        <v>-1</v>
      </c>
      <c r="U12" s="5">
        <f>O12*3+P12</f>
        <v>3</v>
      </c>
      <c r="V12">
        <v>4</v>
      </c>
      <c r="W12" s="53">
        <v>2</v>
      </c>
      <c r="X12" s="79" t="s">
        <v>48</v>
      </c>
      <c r="Y12" s="4">
        <f>SUM(Z12+AA12+AB12)</f>
        <v>3</v>
      </c>
      <c r="Z12" s="13">
        <v>1</v>
      </c>
      <c r="AA12" s="13">
        <v>2</v>
      </c>
      <c r="AB12" s="13">
        <v>0</v>
      </c>
      <c r="AC12" s="13">
        <v>2</v>
      </c>
      <c r="AD12" s="13">
        <v>1</v>
      </c>
      <c r="AE12" s="4">
        <f>AC12-AD12</f>
        <v>1</v>
      </c>
      <c r="AF12" s="5">
        <f>Z12*3+AA12</f>
        <v>5</v>
      </c>
      <c r="AG12">
        <v>6</v>
      </c>
      <c r="AH12" s="53">
        <v>2</v>
      </c>
      <c r="AI12" s="79" t="s">
        <v>33</v>
      </c>
      <c r="AJ12" s="4">
        <f>SUM(AK12+AL12+AM12)</f>
        <v>3</v>
      </c>
      <c r="AK12" s="13">
        <v>2</v>
      </c>
      <c r="AL12" s="13">
        <v>0</v>
      </c>
      <c r="AM12" s="13">
        <v>1</v>
      </c>
      <c r="AN12" s="13">
        <v>2</v>
      </c>
      <c r="AO12" s="13">
        <v>1</v>
      </c>
      <c r="AP12" s="4">
        <f>AN12-AO12</f>
        <v>1</v>
      </c>
      <c r="AQ12" s="5">
        <f>AK12*3+AL12</f>
        <v>6</v>
      </c>
      <c r="AR12">
        <v>8</v>
      </c>
    </row>
    <row r="13" spans="1:43" ht="12.75">
      <c r="A13" s="54">
        <v>3</v>
      </c>
      <c r="B13" s="19" t="s">
        <v>41</v>
      </c>
      <c r="C13" s="4">
        <f>SUM(D13+E13+F13)</f>
        <v>3</v>
      </c>
      <c r="D13" s="13">
        <v>1</v>
      </c>
      <c r="E13" s="13">
        <v>0</v>
      </c>
      <c r="F13" s="13">
        <v>2</v>
      </c>
      <c r="G13" s="13">
        <v>4</v>
      </c>
      <c r="H13" s="13">
        <v>5</v>
      </c>
      <c r="I13" s="4">
        <f>G13-H13</f>
        <v>-1</v>
      </c>
      <c r="J13" s="5">
        <f>D13*3+E13</f>
        <v>3</v>
      </c>
      <c r="L13" s="54">
        <v>3</v>
      </c>
      <c r="M13" s="80" t="s">
        <v>32</v>
      </c>
      <c r="N13" s="4">
        <f>SUM(O13+P13+Q13)</f>
        <v>3</v>
      </c>
      <c r="O13" s="13">
        <v>1</v>
      </c>
      <c r="P13" s="13">
        <v>0</v>
      </c>
      <c r="Q13" s="13">
        <v>2</v>
      </c>
      <c r="R13" s="13">
        <v>2</v>
      </c>
      <c r="S13" s="13">
        <v>4</v>
      </c>
      <c r="T13" s="4">
        <f>R13-S13</f>
        <v>-2</v>
      </c>
      <c r="U13" s="5">
        <f>O13*3+P13</f>
        <v>3</v>
      </c>
      <c r="W13" s="54">
        <v>3</v>
      </c>
      <c r="X13" s="80" t="s">
        <v>38</v>
      </c>
      <c r="Y13" s="4">
        <f>SUM(Z13+AA13+AB13)</f>
        <v>3</v>
      </c>
      <c r="Z13" s="13">
        <v>1</v>
      </c>
      <c r="AA13" s="13">
        <v>1</v>
      </c>
      <c r="AB13" s="13">
        <v>1</v>
      </c>
      <c r="AC13" s="13">
        <v>1</v>
      </c>
      <c r="AD13" s="13">
        <v>2</v>
      </c>
      <c r="AE13" s="4">
        <f>AC13-AD13</f>
        <v>-1</v>
      </c>
      <c r="AF13" s="5">
        <f>Z13*3+AA13</f>
        <v>4</v>
      </c>
      <c r="AH13" s="54">
        <v>3</v>
      </c>
      <c r="AI13" s="80" t="s">
        <v>40</v>
      </c>
      <c r="AJ13" s="4">
        <f>SUM(AK13+AL13+AM13)</f>
        <v>3</v>
      </c>
      <c r="AK13" s="13">
        <v>1</v>
      </c>
      <c r="AL13" s="13">
        <v>1</v>
      </c>
      <c r="AM13" s="13">
        <v>1</v>
      </c>
      <c r="AN13" s="13">
        <v>3</v>
      </c>
      <c r="AO13" s="13">
        <v>2</v>
      </c>
      <c r="AP13" s="4">
        <v>2</v>
      </c>
      <c r="AQ13" s="5">
        <f>AK13*3+AL13</f>
        <v>4</v>
      </c>
    </row>
    <row r="14" spans="1:43" ht="13.5" thickBot="1">
      <c r="A14" s="55">
        <v>4</v>
      </c>
      <c r="B14" s="14" t="s">
        <v>47</v>
      </c>
      <c r="C14" s="6">
        <f>SUM(D14+E14+F14)</f>
        <v>3</v>
      </c>
      <c r="D14" s="15">
        <v>0</v>
      </c>
      <c r="E14" s="15">
        <v>0</v>
      </c>
      <c r="F14" s="15">
        <v>3</v>
      </c>
      <c r="G14" s="15">
        <v>1</v>
      </c>
      <c r="H14" s="15">
        <v>11</v>
      </c>
      <c r="I14" s="6">
        <f>G14-H14</f>
        <v>-10</v>
      </c>
      <c r="J14" s="7">
        <f>D14*3+E14</f>
        <v>0</v>
      </c>
      <c r="L14" s="55">
        <v>4</v>
      </c>
      <c r="M14" s="81" t="s">
        <v>36</v>
      </c>
      <c r="N14" s="6">
        <f>SUM(O14+P14+Q14)</f>
        <v>3</v>
      </c>
      <c r="O14" s="15">
        <v>1</v>
      </c>
      <c r="P14" s="15">
        <v>0</v>
      </c>
      <c r="Q14" s="15">
        <v>2</v>
      </c>
      <c r="R14" s="15">
        <v>1</v>
      </c>
      <c r="S14" s="15">
        <v>6</v>
      </c>
      <c r="T14" s="6">
        <f>R14-S14</f>
        <v>-5</v>
      </c>
      <c r="U14" s="7">
        <f>O14*3+P14</f>
        <v>3</v>
      </c>
      <c r="W14" s="55">
        <v>4</v>
      </c>
      <c r="X14" s="81" t="s">
        <v>39</v>
      </c>
      <c r="Y14" s="6">
        <f>SUM(Z14+AA14+AB14)</f>
        <v>3</v>
      </c>
      <c r="Z14" s="15">
        <v>0</v>
      </c>
      <c r="AA14" s="15">
        <v>0</v>
      </c>
      <c r="AB14" s="15">
        <v>3</v>
      </c>
      <c r="AC14" s="15">
        <v>0</v>
      </c>
      <c r="AD14" s="15">
        <v>7</v>
      </c>
      <c r="AE14" s="6">
        <f>AC14-AD14</f>
        <v>-7</v>
      </c>
      <c r="AF14" s="7">
        <f>Z14*3+AA14</f>
        <v>0</v>
      </c>
      <c r="AH14" s="55">
        <v>4</v>
      </c>
      <c r="AI14" s="81" t="s">
        <v>49</v>
      </c>
      <c r="AJ14" s="6">
        <f>SUM(AK14+AL14+AM14)</f>
        <v>3</v>
      </c>
      <c r="AK14" s="15">
        <v>0</v>
      </c>
      <c r="AL14" s="15">
        <v>0</v>
      </c>
      <c r="AM14" s="15">
        <v>3</v>
      </c>
      <c r="AN14" s="15">
        <v>1</v>
      </c>
      <c r="AO14" s="15">
        <v>7</v>
      </c>
      <c r="AP14" s="6">
        <f>AN14-AO14</f>
        <v>-6</v>
      </c>
      <c r="AQ14" s="7">
        <f>AK14*3+AL14</f>
        <v>0</v>
      </c>
    </row>
    <row r="16" spans="1:39" ht="12.75">
      <c r="A16" t="s">
        <v>7</v>
      </c>
      <c r="B16" s="123" t="s">
        <v>28</v>
      </c>
      <c r="D16" s="124" t="s">
        <v>41</v>
      </c>
      <c r="E16" t="s">
        <v>56</v>
      </c>
      <c r="L16" t="s">
        <v>7</v>
      </c>
      <c r="M16" s="123" t="s">
        <v>29</v>
      </c>
      <c r="O16" s="124" t="s">
        <v>32</v>
      </c>
      <c r="P16" t="s">
        <v>56</v>
      </c>
      <c r="W16" t="s">
        <v>7</v>
      </c>
      <c r="X16" s="123" t="s">
        <v>30</v>
      </c>
      <c r="Z16" s="124" t="s">
        <v>50</v>
      </c>
      <c r="AA16" t="s">
        <v>56</v>
      </c>
      <c r="AH16" t="s">
        <v>7</v>
      </c>
      <c r="AI16" s="123" t="s">
        <v>31</v>
      </c>
      <c r="AK16" s="124" t="s">
        <v>40</v>
      </c>
      <c r="AM16" t="s">
        <v>56</v>
      </c>
    </row>
    <row r="17" spans="1:39" ht="12.75">
      <c r="A17" t="s">
        <v>55</v>
      </c>
      <c r="B17" s="122" t="s">
        <v>19</v>
      </c>
      <c r="D17" s="124" t="s">
        <v>47</v>
      </c>
      <c r="E17" t="s">
        <v>57</v>
      </c>
      <c r="L17" t="s">
        <v>58</v>
      </c>
      <c r="M17" s="123" t="s">
        <v>35</v>
      </c>
      <c r="O17" s="124" t="s">
        <v>36</v>
      </c>
      <c r="P17" t="s">
        <v>57</v>
      </c>
      <c r="W17" t="s">
        <v>55</v>
      </c>
      <c r="X17" s="123" t="s">
        <v>48</v>
      </c>
      <c r="Z17" s="124" t="s">
        <v>39</v>
      </c>
      <c r="AA17" t="s">
        <v>57</v>
      </c>
      <c r="AH17" t="s">
        <v>59</v>
      </c>
      <c r="AI17" s="123" t="s">
        <v>33</v>
      </c>
      <c r="AK17" s="124" t="s">
        <v>49</v>
      </c>
      <c r="AM17" t="s">
        <v>57</v>
      </c>
    </row>
    <row r="20" spans="2:35" ht="12.75">
      <c r="B20" s="8" t="s">
        <v>24</v>
      </c>
      <c r="M20" s="8" t="s">
        <v>25</v>
      </c>
      <c r="X20" s="8" t="s">
        <v>26</v>
      </c>
      <c r="AI20" s="8" t="s">
        <v>27</v>
      </c>
    </row>
    <row r="21" spans="2:43" ht="12.75">
      <c r="B21" s="146" t="str">
        <f>B16</f>
        <v>M Bradley</v>
      </c>
      <c r="C21" s="147">
        <v>4</v>
      </c>
      <c r="D21" s="148" t="s">
        <v>3</v>
      </c>
      <c r="E21" s="149">
        <v>1</v>
      </c>
      <c r="F21" s="150" t="str">
        <f>X17</f>
        <v>C Stewart</v>
      </c>
      <c r="G21" s="151"/>
      <c r="H21" s="152"/>
      <c r="I21" s="41"/>
      <c r="J21" s="41"/>
      <c r="M21" s="146" t="str">
        <f>M16</f>
        <v>M Farrell</v>
      </c>
      <c r="N21" s="147">
        <v>4</v>
      </c>
      <c r="O21" s="148" t="s">
        <v>3</v>
      </c>
      <c r="P21" s="149">
        <v>0</v>
      </c>
      <c r="Q21" s="150" t="str">
        <f>AI17</f>
        <v>A Fitzpatrick</v>
      </c>
      <c r="R21" s="151"/>
      <c r="S21" s="152"/>
      <c r="T21" s="41"/>
      <c r="U21" s="41"/>
      <c r="X21" s="146" t="str">
        <f>D16</f>
        <v>F Connolly</v>
      </c>
      <c r="Y21" s="147">
        <v>0</v>
      </c>
      <c r="Z21" s="148" t="s">
        <v>3</v>
      </c>
      <c r="AA21" s="149">
        <v>0</v>
      </c>
      <c r="AB21" s="150" t="str">
        <f>O17</f>
        <v>B Rodgers</v>
      </c>
      <c r="AC21" s="151"/>
      <c r="AD21" s="152"/>
      <c r="AE21" s="41"/>
      <c r="AF21" s="41"/>
      <c r="AI21" s="146" t="str">
        <f>O16</f>
        <v>J Moore</v>
      </c>
      <c r="AJ21" s="147">
        <v>3</v>
      </c>
      <c r="AK21" s="148" t="s">
        <v>3</v>
      </c>
      <c r="AL21" s="149">
        <v>1</v>
      </c>
      <c r="AM21" s="150" t="str">
        <f>AK17</f>
        <v>D Kaliszewski</v>
      </c>
      <c r="AN21" s="151"/>
      <c r="AO21" s="152"/>
      <c r="AP21" s="41"/>
      <c r="AQ21" s="41"/>
    </row>
    <row r="22" spans="2:43" ht="12.75">
      <c r="B22" s="146" t="str">
        <f>AI16</f>
        <v>B Spence</v>
      </c>
      <c r="C22" s="147">
        <v>0</v>
      </c>
      <c r="D22" s="148" t="s">
        <v>3</v>
      </c>
      <c r="E22" s="149">
        <v>0</v>
      </c>
      <c r="F22" s="150" t="str">
        <f>M17</f>
        <v>O Mor</v>
      </c>
      <c r="G22" s="151"/>
      <c r="H22" s="152"/>
      <c r="I22" s="41"/>
      <c r="J22" s="41"/>
      <c r="M22" s="146" t="str">
        <f>X16</f>
        <v>K Beggs</v>
      </c>
      <c r="N22" s="147">
        <v>5</v>
      </c>
      <c r="O22" s="148" t="s">
        <v>3</v>
      </c>
      <c r="P22" s="149">
        <v>0</v>
      </c>
      <c r="Q22" s="150" t="str">
        <f>B17</f>
        <v>N Moore</v>
      </c>
      <c r="R22" s="151"/>
      <c r="S22" s="152"/>
      <c r="T22" s="41"/>
      <c r="U22" s="41"/>
      <c r="X22" s="146" t="str">
        <f>AK16</f>
        <v>L Watson</v>
      </c>
      <c r="Y22" s="147">
        <v>0</v>
      </c>
      <c r="Z22" s="148" t="s">
        <v>3</v>
      </c>
      <c r="AA22" s="149">
        <v>0</v>
      </c>
      <c r="AB22" s="150" t="str">
        <f>Z17</f>
        <v>D Elton</v>
      </c>
      <c r="AC22" s="151"/>
      <c r="AD22" s="152"/>
      <c r="AE22" s="41"/>
      <c r="AF22" s="41"/>
      <c r="AI22" s="146" t="str">
        <f>Z16</f>
        <v>M O Brien</v>
      </c>
      <c r="AJ22" s="147">
        <v>4</v>
      </c>
      <c r="AK22" s="148" t="s">
        <v>3</v>
      </c>
      <c r="AL22" s="149">
        <v>0</v>
      </c>
      <c r="AM22" s="150" t="str">
        <f>D17</f>
        <v>W Magnier</v>
      </c>
      <c r="AN22" s="151"/>
      <c r="AO22" s="152"/>
      <c r="AP22" s="41"/>
      <c r="AQ22" s="41"/>
    </row>
    <row r="23" spans="2:43" ht="12.75">
      <c r="B23" s="61" t="str">
        <f>B21</f>
        <v>M Bradley</v>
      </c>
      <c r="C23" s="37">
        <v>2</v>
      </c>
      <c r="D23" s="77" t="s">
        <v>3</v>
      </c>
      <c r="E23" s="38">
        <v>0</v>
      </c>
      <c r="F23" s="62" t="str">
        <f>F22</f>
        <v>O Mor</v>
      </c>
      <c r="G23" s="39"/>
      <c r="H23" s="40"/>
      <c r="I23" s="2"/>
      <c r="J23" s="41"/>
      <c r="M23" s="61" t="str">
        <f>M21</f>
        <v>M Farrell</v>
      </c>
      <c r="N23" s="37">
        <v>6</v>
      </c>
      <c r="O23" s="77" t="s">
        <v>3</v>
      </c>
      <c r="P23" s="38">
        <v>1</v>
      </c>
      <c r="Q23" s="62" t="str">
        <f>Q22</f>
        <v>N Moore</v>
      </c>
      <c r="R23" s="39"/>
      <c r="S23" s="40"/>
      <c r="T23" s="2"/>
      <c r="U23" s="41"/>
      <c r="X23" s="61" t="str">
        <f>X21</f>
        <v>F Connolly</v>
      </c>
      <c r="Y23" s="37">
        <v>0</v>
      </c>
      <c r="Z23" s="77" t="s">
        <v>3</v>
      </c>
      <c r="AA23" s="38">
        <v>0</v>
      </c>
      <c r="AB23" s="62" t="str">
        <f>AB22</f>
        <v>D Elton</v>
      </c>
      <c r="AC23" s="39"/>
      <c r="AD23" s="40"/>
      <c r="AE23" s="2"/>
      <c r="AF23" s="41"/>
      <c r="AI23" s="61" t="str">
        <f>AI21</f>
        <v>J Moore</v>
      </c>
      <c r="AJ23" s="37">
        <v>3</v>
      </c>
      <c r="AK23" s="77" t="s">
        <v>3</v>
      </c>
      <c r="AL23" s="38">
        <v>0</v>
      </c>
      <c r="AM23" s="62" t="str">
        <f>AM22</f>
        <v>W Magnier</v>
      </c>
      <c r="AN23" s="39"/>
      <c r="AO23" s="40"/>
      <c r="AP23" s="2"/>
      <c r="AQ23" s="41"/>
    </row>
    <row r="24" spans="2:43" ht="12.75">
      <c r="B24" s="61" t="str">
        <f>B22</f>
        <v>B Spence</v>
      </c>
      <c r="C24" s="37">
        <v>4</v>
      </c>
      <c r="D24" s="77" t="s">
        <v>3</v>
      </c>
      <c r="E24" s="38">
        <v>0</v>
      </c>
      <c r="F24" s="62" t="str">
        <f>F21</f>
        <v>C Stewart</v>
      </c>
      <c r="G24" s="39"/>
      <c r="H24" s="40"/>
      <c r="I24" s="2"/>
      <c r="J24" s="41"/>
      <c r="M24" s="61" t="str">
        <f>M22</f>
        <v>K Beggs</v>
      </c>
      <c r="N24" s="37">
        <v>2</v>
      </c>
      <c r="O24" s="77" t="s">
        <v>3</v>
      </c>
      <c r="P24" s="38">
        <v>0</v>
      </c>
      <c r="Q24" s="62" t="str">
        <f>Q21</f>
        <v>A Fitzpatrick</v>
      </c>
      <c r="R24" s="39"/>
      <c r="S24" s="40"/>
      <c r="T24" s="2"/>
      <c r="U24" s="41"/>
      <c r="X24" s="61" t="str">
        <f>X22</f>
        <v>L Watson</v>
      </c>
      <c r="Y24" s="37">
        <v>0</v>
      </c>
      <c r="Z24" s="77" t="s">
        <v>3</v>
      </c>
      <c r="AA24" s="38">
        <v>0</v>
      </c>
      <c r="AB24" s="62" t="str">
        <f>AB21</f>
        <v>B Rodgers</v>
      </c>
      <c r="AC24" s="39"/>
      <c r="AD24" s="40"/>
      <c r="AE24" s="2"/>
      <c r="AF24" s="41"/>
      <c r="AI24" s="61" t="str">
        <f>AI22</f>
        <v>M O Brien</v>
      </c>
      <c r="AJ24" s="37">
        <v>1</v>
      </c>
      <c r="AK24" s="77" t="s">
        <v>3</v>
      </c>
      <c r="AL24" s="38">
        <v>0</v>
      </c>
      <c r="AM24" s="62" t="str">
        <f>AM21</f>
        <v>D Kaliszewski</v>
      </c>
      <c r="AN24" s="39"/>
      <c r="AO24" s="40"/>
      <c r="AP24" s="2"/>
      <c r="AQ24" s="41"/>
    </row>
    <row r="25" spans="2:43" ht="12.75">
      <c r="B25" s="125" t="str">
        <f>B21</f>
        <v>M Bradley</v>
      </c>
      <c r="C25" s="126">
        <v>1</v>
      </c>
      <c r="D25" s="127" t="s">
        <v>3</v>
      </c>
      <c r="E25" s="128">
        <v>1</v>
      </c>
      <c r="F25" s="129" t="str">
        <f>B24</f>
        <v>B Spence</v>
      </c>
      <c r="G25" s="130"/>
      <c r="H25" s="131"/>
      <c r="I25" s="63"/>
      <c r="J25" s="41"/>
      <c r="M25" s="125" t="str">
        <f>M21</f>
        <v>M Farrell</v>
      </c>
      <c r="N25" s="126">
        <v>2</v>
      </c>
      <c r="O25" s="127" t="s">
        <v>3</v>
      </c>
      <c r="P25" s="128">
        <v>0</v>
      </c>
      <c r="Q25" s="129" t="str">
        <f>M22</f>
        <v>K Beggs</v>
      </c>
      <c r="R25" s="130"/>
      <c r="S25" s="131"/>
      <c r="T25" s="63"/>
      <c r="U25" s="41"/>
      <c r="X25" s="125" t="str">
        <f>X23</f>
        <v>F Connolly</v>
      </c>
      <c r="Y25" s="126">
        <v>0</v>
      </c>
      <c r="Z25" s="127" t="s">
        <v>3</v>
      </c>
      <c r="AA25" s="128">
        <v>1</v>
      </c>
      <c r="AB25" s="129" t="str">
        <f>X22</f>
        <v>L Watson</v>
      </c>
      <c r="AC25" s="130"/>
      <c r="AD25" s="131"/>
      <c r="AE25" s="63"/>
      <c r="AF25" s="41"/>
      <c r="AI25" s="125" t="str">
        <f>AI21</f>
        <v>J Moore</v>
      </c>
      <c r="AJ25" s="126">
        <v>0</v>
      </c>
      <c r="AK25" s="127" t="s">
        <v>3</v>
      </c>
      <c r="AL25" s="128">
        <v>0</v>
      </c>
      <c r="AM25" s="129" t="str">
        <f>AI22</f>
        <v>M O Brien</v>
      </c>
      <c r="AN25" s="130"/>
      <c r="AO25" s="131"/>
      <c r="AP25" s="63"/>
      <c r="AQ25" s="41"/>
    </row>
    <row r="26" spans="2:43" ht="12.75">
      <c r="B26" s="125" t="str">
        <f>F22</f>
        <v>O Mor</v>
      </c>
      <c r="C26" s="126">
        <v>1</v>
      </c>
      <c r="D26" s="127" t="s">
        <v>3</v>
      </c>
      <c r="E26" s="128">
        <v>1</v>
      </c>
      <c r="F26" s="129" t="str">
        <f>F21</f>
        <v>C Stewart</v>
      </c>
      <c r="G26" s="130"/>
      <c r="H26" s="131"/>
      <c r="I26" s="63"/>
      <c r="J26" s="41"/>
      <c r="M26" s="125" t="str">
        <f>Q23</f>
        <v>N Moore</v>
      </c>
      <c r="N26" s="126">
        <v>0</v>
      </c>
      <c r="O26" s="127" t="s">
        <v>3</v>
      </c>
      <c r="P26" s="128">
        <v>1</v>
      </c>
      <c r="Q26" s="129" t="str">
        <f>Q24</f>
        <v>A Fitzpatrick</v>
      </c>
      <c r="R26" s="130"/>
      <c r="S26" s="131"/>
      <c r="T26" s="63"/>
      <c r="U26" s="41"/>
      <c r="X26" s="125" t="str">
        <f>AB22</f>
        <v>D Elton</v>
      </c>
      <c r="Y26" s="126">
        <v>0</v>
      </c>
      <c r="Z26" s="127" t="s">
        <v>3</v>
      </c>
      <c r="AA26" s="128">
        <v>2</v>
      </c>
      <c r="AB26" s="129" t="str">
        <f>AB21</f>
        <v>B Rodgers</v>
      </c>
      <c r="AC26" s="130"/>
      <c r="AD26" s="131"/>
      <c r="AE26" s="63"/>
      <c r="AF26" s="41"/>
      <c r="AI26" s="125" t="str">
        <f>AM21</f>
        <v>D Kaliszewski</v>
      </c>
      <c r="AJ26" s="126">
        <v>2</v>
      </c>
      <c r="AK26" s="127" t="s">
        <v>3</v>
      </c>
      <c r="AL26" s="128">
        <v>0</v>
      </c>
      <c r="AM26" s="129" t="str">
        <f>AM22</f>
        <v>W Magnier</v>
      </c>
      <c r="AN26" s="130"/>
      <c r="AO26" s="131"/>
      <c r="AP26" s="63"/>
      <c r="AQ26" s="41"/>
    </row>
    <row r="27" spans="1:43" ht="13.5" thickBot="1">
      <c r="A27" s="3"/>
      <c r="B27" s="3"/>
      <c r="C27" s="29"/>
      <c r="D27" s="36"/>
      <c r="E27" s="29"/>
      <c r="F27" s="3"/>
      <c r="G27" s="3"/>
      <c r="H27" s="3"/>
      <c r="I27" s="3"/>
      <c r="J27" s="3"/>
      <c r="K27" s="3"/>
      <c r="L27" s="3"/>
      <c r="M27" s="3"/>
      <c r="N27" s="29"/>
      <c r="O27" s="36"/>
      <c r="P27" s="29"/>
      <c r="Q27" s="3"/>
      <c r="R27" s="3"/>
      <c r="S27" s="3"/>
      <c r="T27" s="3"/>
      <c r="U27" s="3"/>
      <c r="V27" s="3"/>
      <c r="W27" s="3"/>
      <c r="X27" s="3"/>
      <c r="Y27" s="29"/>
      <c r="Z27" s="36"/>
      <c r="AA27" s="29"/>
      <c r="AB27" s="3"/>
      <c r="AC27" s="3"/>
      <c r="AD27" s="3"/>
      <c r="AE27" s="3"/>
      <c r="AF27" s="3"/>
      <c r="AG27" s="3"/>
      <c r="AH27" s="3"/>
      <c r="AI27" s="3"/>
      <c r="AJ27" s="29"/>
      <c r="AK27" s="36"/>
      <c r="AL27" s="29"/>
      <c r="AM27" s="3"/>
      <c r="AN27" s="3"/>
      <c r="AO27" s="3"/>
      <c r="AP27" s="3"/>
      <c r="AQ27" s="3"/>
    </row>
    <row r="28" spans="1:43" ht="13.5" thickBot="1">
      <c r="A28" s="82" t="s">
        <v>18</v>
      </c>
      <c r="B28" s="83" t="s">
        <v>17</v>
      </c>
      <c r="C28" s="84" t="s">
        <v>6</v>
      </c>
      <c r="D28" s="84" t="s">
        <v>7</v>
      </c>
      <c r="E28" s="84" t="s">
        <v>1</v>
      </c>
      <c r="F28" s="84" t="s">
        <v>8</v>
      </c>
      <c r="G28" s="84" t="s">
        <v>2</v>
      </c>
      <c r="H28" s="84" t="s">
        <v>0</v>
      </c>
      <c r="I28" s="84" t="s">
        <v>9</v>
      </c>
      <c r="J28" s="85" t="s">
        <v>10</v>
      </c>
      <c r="L28" s="82" t="s">
        <v>18</v>
      </c>
      <c r="M28" s="83" t="s">
        <v>17</v>
      </c>
      <c r="N28" s="84" t="s">
        <v>6</v>
      </c>
      <c r="O28" s="84" t="s">
        <v>7</v>
      </c>
      <c r="P28" s="84" t="s">
        <v>1</v>
      </c>
      <c r="Q28" s="84" t="s">
        <v>8</v>
      </c>
      <c r="R28" s="84" t="s">
        <v>2</v>
      </c>
      <c r="S28" s="84" t="s">
        <v>0</v>
      </c>
      <c r="T28" s="84" t="s">
        <v>9</v>
      </c>
      <c r="U28" s="85" t="s">
        <v>10</v>
      </c>
      <c r="W28" s="118" t="s">
        <v>18</v>
      </c>
      <c r="X28" s="119" t="s">
        <v>17</v>
      </c>
      <c r="Y28" s="120" t="s">
        <v>6</v>
      </c>
      <c r="Z28" s="120" t="s">
        <v>7</v>
      </c>
      <c r="AA28" s="120" t="s">
        <v>1</v>
      </c>
      <c r="AB28" s="120" t="s">
        <v>8</v>
      </c>
      <c r="AC28" s="120" t="s">
        <v>2</v>
      </c>
      <c r="AD28" s="120" t="s">
        <v>0</v>
      </c>
      <c r="AE28" s="120" t="s">
        <v>9</v>
      </c>
      <c r="AF28" s="121" t="s">
        <v>10</v>
      </c>
      <c r="AH28" s="118" t="s">
        <v>18</v>
      </c>
      <c r="AI28" s="119" t="s">
        <v>17</v>
      </c>
      <c r="AJ28" s="120" t="s">
        <v>6</v>
      </c>
      <c r="AK28" s="120" t="s">
        <v>7</v>
      </c>
      <c r="AL28" s="120" t="s">
        <v>1</v>
      </c>
      <c r="AM28" s="120" t="s">
        <v>8</v>
      </c>
      <c r="AN28" s="120" t="s">
        <v>2</v>
      </c>
      <c r="AO28" s="120" t="s">
        <v>0</v>
      </c>
      <c r="AP28" s="120" t="s">
        <v>9</v>
      </c>
      <c r="AQ28" s="121" t="s">
        <v>10</v>
      </c>
    </row>
    <row r="29" spans="1:43" ht="12.75">
      <c r="A29" s="86">
        <v>1</v>
      </c>
      <c r="B29" s="87" t="s">
        <v>28</v>
      </c>
      <c r="C29" s="88">
        <f>SUM(D29+E29+F29)</f>
        <v>3</v>
      </c>
      <c r="D29" s="89">
        <v>2</v>
      </c>
      <c r="E29" s="89">
        <v>1</v>
      </c>
      <c r="F29" s="89">
        <v>0</v>
      </c>
      <c r="G29" s="89">
        <v>7</v>
      </c>
      <c r="H29" s="89">
        <v>2</v>
      </c>
      <c r="I29" s="88">
        <f>G29-H29</f>
        <v>5</v>
      </c>
      <c r="J29" s="90">
        <f>D29*3+E29</f>
        <v>7</v>
      </c>
      <c r="L29" s="86">
        <v>1</v>
      </c>
      <c r="M29" s="87" t="s">
        <v>29</v>
      </c>
      <c r="N29" s="88">
        <f>SUM(O29+P29+Q29)</f>
        <v>3</v>
      </c>
      <c r="O29" s="89">
        <v>3</v>
      </c>
      <c r="P29" s="89">
        <v>0</v>
      </c>
      <c r="Q29" s="89">
        <v>0</v>
      </c>
      <c r="R29" s="89">
        <v>12</v>
      </c>
      <c r="S29" s="89">
        <v>1</v>
      </c>
      <c r="T29" s="88">
        <f>R29-S29</f>
        <v>11</v>
      </c>
      <c r="U29" s="90">
        <f>O29*3+P29</f>
        <v>9</v>
      </c>
      <c r="W29" s="102">
        <v>1</v>
      </c>
      <c r="X29" s="103" t="str">
        <f>AB21</f>
        <v>B Rodgers</v>
      </c>
      <c r="Y29" s="104">
        <f>SUM(Z29+AA29+AB29)</f>
        <v>3</v>
      </c>
      <c r="Z29" s="105">
        <v>1</v>
      </c>
      <c r="AA29" s="105">
        <v>2</v>
      </c>
      <c r="AB29" s="105">
        <v>0</v>
      </c>
      <c r="AC29" s="105">
        <v>2</v>
      </c>
      <c r="AD29" s="105">
        <v>0</v>
      </c>
      <c r="AE29" s="104">
        <f>AC29-AD29</f>
        <v>2</v>
      </c>
      <c r="AF29" s="106">
        <f>Z29*3+AA29</f>
        <v>5</v>
      </c>
      <c r="AH29" s="102">
        <v>1</v>
      </c>
      <c r="AI29" s="103" t="str">
        <f>AI21</f>
        <v>J Moore</v>
      </c>
      <c r="AJ29" s="104">
        <f>SUM(AK29+AL29+AM29)</f>
        <v>3</v>
      </c>
      <c r="AK29" s="105">
        <v>2</v>
      </c>
      <c r="AL29" s="105">
        <v>1</v>
      </c>
      <c r="AM29" s="105">
        <v>0</v>
      </c>
      <c r="AN29" s="105">
        <v>6</v>
      </c>
      <c r="AO29" s="105">
        <v>1</v>
      </c>
      <c r="AP29" s="104">
        <f>AN29-AO29</f>
        <v>5</v>
      </c>
      <c r="AQ29" s="106">
        <f>AK29*3+AL29</f>
        <v>7</v>
      </c>
    </row>
    <row r="30" spans="1:43" ht="12.75">
      <c r="A30" s="86">
        <v>2</v>
      </c>
      <c r="B30" s="91" t="s">
        <v>31</v>
      </c>
      <c r="C30" s="92">
        <f>SUM(D30+E30+F30)</f>
        <v>3</v>
      </c>
      <c r="D30" s="93">
        <v>1</v>
      </c>
      <c r="E30" s="93">
        <v>2</v>
      </c>
      <c r="F30" s="93">
        <v>0</v>
      </c>
      <c r="G30" s="93">
        <v>5</v>
      </c>
      <c r="H30" s="93">
        <v>1</v>
      </c>
      <c r="I30" s="92">
        <f>G30-H30</f>
        <v>4</v>
      </c>
      <c r="J30" s="94">
        <f>D30*3+E30</f>
        <v>5</v>
      </c>
      <c r="L30" s="86">
        <v>2</v>
      </c>
      <c r="M30" s="91" t="s">
        <v>30</v>
      </c>
      <c r="N30" s="92">
        <f>SUM(O30+P30+Q30)</f>
        <v>3</v>
      </c>
      <c r="O30" s="93">
        <v>2</v>
      </c>
      <c r="P30" s="93">
        <v>0</v>
      </c>
      <c r="Q30" s="93">
        <v>1</v>
      </c>
      <c r="R30" s="93">
        <v>7</v>
      </c>
      <c r="S30" s="93">
        <v>2</v>
      </c>
      <c r="T30" s="92">
        <f>R30-S30</f>
        <v>5</v>
      </c>
      <c r="U30" s="94">
        <f>O30*3+P30</f>
        <v>6</v>
      </c>
      <c r="W30" s="102">
        <v>2</v>
      </c>
      <c r="X30" s="107" t="str">
        <f>X22</f>
        <v>L Watson</v>
      </c>
      <c r="Y30" s="108">
        <f>SUM(Z30+AA30+AB30)</f>
        <v>3</v>
      </c>
      <c r="Z30" s="109">
        <v>1</v>
      </c>
      <c r="AA30" s="109">
        <v>2</v>
      </c>
      <c r="AB30" s="109">
        <v>0</v>
      </c>
      <c r="AC30" s="109">
        <v>1</v>
      </c>
      <c r="AD30" s="109">
        <v>0</v>
      </c>
      <c r="AE30" s="108">
        <f>AC30-AD30</f>
        <v>1</v>
      </c>
      <c r="AF30" s="110">
        <f>Z30*3+AA30</f>
        <v>5</v>
      </c>
      <c r="AH30" s="102">
        <v>2</v>
      </c>
      <c r="AI30" s="107" t="str">
        <f>AI22</f>
        <v>M O Brien</v>
      </c>
      <c r="AJ30" s="108">
        <f>SUM(AK30+AL30+AM30)</f>
        <v>3</v>
      </c>
      <c r="AK30" s="109">
        <v>2</v>
      </c>
      <c r="AL30" s="109">
        <v>1</v>
      </c>
      <c r="AM30" s="109">
        <v>0</v>
      </c>
      <c r="AN30" s="109">
        <v>5</v>
      </c>
      <c r="AO30" s="109">
        <v>0</v>
      </c>
      <c r="AP30" s="108">
        <f>AN30-AO30</f>
        <v>5</v>
      </c>
      <c r="AQ30" s="110">
        <f>AK30*3+AL30</f>
        <v>7</v>
      </c>
    </row>
    <row r="31" spans="1:43" ht="12.75">
      <c r="A31" s="95">
        <v>3</v>
      </c>
      <c r="B31" s="96" t="s">
        <v>35</v>
      </c>
      <c r="C31" s="92">
        <f>SUM(D31+E31+F31)</f>
        <v>3</v>
      </c>
      <c r="D31" s="93">
        <v>0</v>
      </c>
      <c r="E31" s="93">
        <v>2</v>
      </c>
      <c r="F31" s="93">
        <v>1</v>
      </c>
      <c r="G31" s="93">
        <v>1</v>
      </c>
      <c r="H31" s="93">
        <v>3</v>
      </c>
      <c r="I31" s="92">
        <f>G31-H31</f>
        <v>-2</v>
      </c>
      <c r="J31" s="94">
        <f>D31*3+E31</f>
        <v>2</v>
      </c>
      <c r="L31" s="95">
        <v>3</v>
      </c>
      <c r="M31" s="96" t="s">
        <v>33</v>
      </c>
      <c r="N31" s="92">
        <f>SUM(O31+P31+Q31)</f>
        <v>3</v>
      </c>
      <c r="O31" s="93">
        <v>1</v>
      </c>
      <c r="P31" s="93">
        <v>0</v>
      </c>
      <c r="Q31" s="93">
        <v>2</v>
      </c>
      <c r="R31" s="93">
        <v>1</v>
      </c>
      <c r="S31" s="93">
        <v>6</v>
      </c>
      <c r="T31" s="92">
        <f>R31-S31</f>
        <v>-5</v>
      </c>
      <c r="U31" s="94">
        <f>O31*3+P31</f>
        <v>3</v>
      </c>
      <c r="W31" s="111">
        <v>3</v>
      </c>
      <c r="X31" s="112" t="str">
        <f>X23</f>
        <v>F Connolly</v>
      </c>
      <c r="Y31" s="108">
        <f>SUM(Z31+AA31+AB31)</f>
        <v>3</v>
      </c>
      <c r="Z31" s="109">
        <v>0</v>
      </c>
      <c r="AA31" s="109">
        <v>2</v>
      </c>
      <c r="AB31" s="109">
        <v>1</v>
      </c>
      <c r="AC31" s="109">
        <v>0</v>
      </c>
      <c r="AD31" s="109">
        <v>1</v>
      </c>
      <c r="AE31" s="108">
        <f>AC31-AD31</f>
        <v>-1</v>
      </c>
      <c r="AF31" s="110">
        <f>Z31*3+AA31</f>
        <v>2</v>
      </c>
      <c r="AH31" s="111">
        <v>3</v>
      </c>
      <c r="AI31" s="112" t="str">
        <f>AI26</f>
        <v>D Kaliszewski</v>
      </c>
      <c r="AJ31" s="108">
        <f>SUM(AK31+AL31+AM31)</f>
        <v>3</v>
      </c>
      <c r="AK31" s="109">
        <v>1</v>
      </c>
      <c r="AL31" s="109">
        <v>0</v>
      </c>
      <c r="AM31" s="109">
        <v>2</v>
      </c>
      <c r="AN31" s="109">
        <v>3</v>
      </c>
      <c r="AO31" s="109">
        <v>4</v>
      </c>
      <c r="AP31" s="108">
        <f>AN31-AO31</f>
        <v>-1</v>
      </c>
      <c r="AQ31" s="110">
        <f>AK31*3+AL31</f>
        <v>3</v>
      </c>
    </row>
    <row r="32" spans="1:43" ht="13.5" thickBot="1">
      <c r="A32" s="97">
        <v>4</v>
      </c>
      <c r="B32" s="98" t="s">
        <v>48</v>
      </c>
      <c r="C32" s="99">
        <f>SUM(D32+E32+F32)</f>
        <v>3</v>
      </c>
      <c r="D32" s="100">
        <v>0</v>
      </c>
      <c r="E32" s="100">
        <v>1</v>
      </c>
      <c r="F32" s="100">
        <v>2</v>
      </c>
      <c r="G32" s="100">
        <v>2</v>
      </c>
      <c r="H32" s="100">
        <v>9</v>
      </c>
      <c r="I32" s="99">
        <f>G32-H32</f>
        <v>-7</v>
      </c>
      <c r="J32" s="101">
        <f>D32*3+E32</f>
        <v>1</v>
      </c>
      <c r="L32" s="97">
        <v>4</v>
      </c>
      <c r="M32" s="98" t="s">
        <v>19</v>
      </c>
      <c r="N32" s="99">
        <f>SUM(O32+P32+Q32)</f>
        <v>3</v>
      </c>
      <c r="O32" s="100">
        <v>0</v>
      </c>
      <c r="P32" s="100">
        <v>0</v>
      </c>
      <c r="Q32" s="100">
        <v>3</v>
      </c>
      <c r="R32" s="100">
        <v>1</v>
      </c>
      <c r="S32" s="100">
        <v>12</v>
      </c>
      <c r="T32" s="99">
        <f>R32-S32</f>
        <v>-11</v>
      </c>
      <c r="U32" s="101">
        <f>O32*3+P32</f>
        <v>0</v>
      </c>
      <c r="W32" s="113">
        <v>4</v>
      </c>
      <c r="X32" s="114" t="s">
        <v>39</v>
      </c>
      <c r="Y32" s="115">
        <f>SUM(Z32+AA32+AB32)</f>
        <v>3</v>
      </c>
      <c r="Z32" s="116">
        <v>0</v>
      </c>
      <c r="AA32" s="116">
        <v>2</v>
      </c>
      <c r="AB32" s="116">
        <v>1</v>
      </c>
      <c r="AC32" s="116">
        <v>0</v>
      </c>
      <c r="AD32" s="116">
        <v>2</v>
      </c>
      <c r="AE32" s="115">
        <f>AC32-AD32</f>
        <v>-2</v>
      </c>
      <c r="AF32" s="117">
        <f>Z32*3+AA32</f>
        <v>2</v>
      </c>
      <c r="AH32" s="113">
        <v>4</v>
      </c>
      <c r="AI32" s="114" t="str">
        <f>AM26</f>
        <v>W Magnier</v>
      </c>
      <c r="AJ32" s="115">
        <f>SUM(AK32+AL32+AM32)</f>
        <v>2</v>
      </c>
      <c r="AK32" s="116">
        <v>0</v>
      </c>
      <c r="AL32" s="116">
        <v>0</v>
      </c>
      <c r="AM32" s="116">
        <v>2</v>
      </c>
      <c r="AN32" s="116">
        <v>0</v>
      </c>
      <c r="AO32" s="116">
        <v>9</v>
      </c>
      <c r="AP32" s="115">
        <f>AN32-AO32</f>
        <v>-9</v>
      </c>
      <c r="AQ32" s="117">
        <f>AK32*3+AL32</f>
        <v>0</v>
      </c>
    </row>
    <row r="35" spans="2:36" ht="12.75">
      <c r="B35" t="s">
        <v>28</v>
      </c>
      <c r="C35" t="s">
        <v>53</v>
      </c>
      <c r="M35" t="s">
        <v>29</v>
      </c>
      <c r="N35" t="s">
        <v>53</v>
      </c>
      <c r="X35" t="s">
        <v>36</v>
      </c>
      <c r="Y35" t="s">
        <v>53</v>
      </c>
      <c r="AI35" t="s">
        <v>32</v>
      </c>
      <c r="AJ35" t="s">
        <v>53</v>
      </c>
    </row>
    <row r="36" spans="2:46" ht="12.75">
      <c r="B36" t="s">
        <v>31</v>
      </c>
      <c r="C36" t="s">
        <v>54</v>
      </c>
      <c r="M36" t="s">
        <v>30</v>
      </c>
      <c r="N36" t="s">
        <v>54</v>
      </c>
      <c r="X36" t="s">
        <v>40</v>
      </c>
      <c r="Y36" t="s">
        <v>54</v>
      </c>
      <c r="AF36" s="2"/>
      <c r="AG36" s="2"/>
      <c r="AH36" s="2"/>
      <c r="AI36" s="2" t="s">
        <v>50</v>
      </c>
      <c r="AJ36" t="s">
        <v>54</v>
      </c>
      <c r="AK36" s="2"/>
      <c r="AL36" s="2"/>
      <c r="AM36" s="2"/>
      <c r="AN36" s="2"/>
      <c r="AO36" s="2"/>
      <c r="AP36" s="2"/>
      <c r="AQ36" s="2"/>
      <c r="AR36" s="2"/>
      <c r="AS36" s="2"/>
      <c r="AT36" s="2"/>
    </row>
    <row r="37" spans="23:46" ht="12.75"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</row>
    <row r="38" spans="23:46" ht="12.75"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</row>
    <row r="39" spans="2:46" s="41" customFormat="1" ht="12.75">
      <c r="B39" s="31"/>
      <c r="C39" s="2"/>
      <c r="D39" s="30"/>
      <c r="E39" s="2"/>
      <c r="F39" s="2"/>
      <c r="G39" s="2"/>
      <c r="H39" s="34"/>
      <c r="I39" s="2"/>
      <c r="J39" s="2"/>
      <c r="M39" s="31"/>
      <c r="N39" s="2"/>
      <c r="O39" s="30"/>
      <c r="P39" s="2"/>
      <c r="Q39" s="2"/>
      <c r="R39" s="2"/>
      <c r="S39" s="34"/>
      <c r="T39" s="2"/>
      <c r="U39" s="2"/>
      <c r="V39" s="2"/>
      <c r="W39" s="2"/>
      <c r="X39" s="31"/>
      <c r="Y39" s="2"/>
      <c r="Z39" s="30"/>
      <c r="AA39" s="2"/>
      <c r="AB39" s="2"/>
      <c r="AC39" s="2"/>
      <c r="AD39" s="34"/>
      <c r="AE39" s="2"/>
      <c r="AF39" s="2"/>
      <c r="AG39" s="2"/>
      <c r="AH39" s="2"/>
      <c r="AI39" s="31"/>
      <c r="AJ39" s="2"/>
      <c r="AK39" s="30"/>
      <c r="AL39" s="2"/>
      <c r="AM39" s="2"/>
      <c r="AN39" s="2"/>
      <c r="AO39" s="34"/>
      <c r="AP39" s="2"/>
      <c r="AQ39" s="2"/>
      <c r="AR39" s="2"/>
      <c r="AS39" s="2"/>
      <c r="AT39" s="2"/>
    </row>
    <row r="40" spans="2:46" ht="13.5" thickBot="1">
      <c r="B40" s="59"/>
      <c r="C40" s="57"/>
      <c r="D40" s="58" t="s">
        <v>20</v>
      </c>
      <c r="E40" s="57"/>
      <c r="F40" s="57"/>
      <c r="G40" s="57"/>
      <c r="H40" s="60"/>
      <c r="I40" s="2"/>
      <c r="J40" s="2"/>
      <c r="U40" s="2"/>
      <c r="V40" s="2"/>
      <c r="W40" s="2"/>
      <c r="X40" s="46"/>
      <c r="Y40" s="47"/>
      <c r="Z40" s="48" t="s">
        <v>21</v>
      </c>
      <c r="AA40" s="47"/>
      <c r="AB40" s="47"/>
      <c r="AC40" s="47"/>
      <c r="AD40" s="49"/>
      <c r="AE40" s="2"/>
      <c r="AF40" s="76"/>
      <c r="AG40" s="2"/>
      <c r="AH40" s="2"/>
      <c r="AI40" s="32"/>
      <c r="AJ40" s="32"/>
      <c r="AK40" s="33"/>
      <c r="AL40" s="32"/>
      <c r="AM40" s="32"/>
      <c r="AN40" s="32"/>
      <c r="AO40" s="32"/>
      <c r="AP40" s="2"/>
      <c r="AQ40" s="2"/>
      <c r="AR40" s="2"/>
      <c r="AS40" s="2"/>
      <c r="AT40" s="2"/>
    </row>
    <row r="41" spans="2:46" ht="12.75">
      <c r="B41" s="64" t="str">
        <f>B35</f>
        <v>M Bradley</v>
      </c>
      <c r="C41" s="65">
        <v>1</v>
      </c>
      <c r="D41" s="20" t="s">
        <v>3</v>
      </c>
      <c r="E41" s="65" t="str">
        <f>M36</f>
        <v>K Beggs</v>
      </c>
      <c r="F41" s="65"/>
      <c r="G41" s="65">
        <v>0</v>
      </c>
      <c r="H41" s="66"/>
      <c r="I41" s="2"/>
      <c r="J41" s="2"/>
      <c r="U41" s="2"/>
      <c r="V41" s="2"/>
      <c r="W41" s="2"/>
      <c r="X41" s="64" t="str">
        <f>X35</f>
        <v>B Rodgers</v>
      </c>
      <c r="Y41" s="65">
        <v>0</v>
      </c>
      <c r="Z41" s="20" t="s">
        <v>3</v>
      </c>
      <c r="AA41" s="65" t="str">
        <f>AI36</f>
        <v>M O Brien</v>
      </c>
      <c r="AB41" s="65"/>
      <c r="AC41" s="65">
        <v>0</v>
      </c>
      <c r="AD41" s="156" t="s">
        <v>51</v>
      </c>
      <c r="AE41" s="2" t="s">
        <v>52</v>
      </c>
      <c r="AF41" s="2"/>
      <c r="AG41" s="2"/>
      <c r="AH41" s="2"/>
      <c r="AI41" s="31"/>
      <c r="AJ41" s="2"/>
      <c r="AK41" s="30"/>
      <c r="AL41" s="2"/>
      <c r="AM41" s="2"/>
      <c r="AN41" s="2"/>
      <c r="AO41" s="34"/>
      <c r="AP41" s="2"/>
      <c r="AQ41" s="2"/>
      <c r="AR41" s="2"/>
      <c r="AS41" s="2"/>
      <c r="AT41" s="2"/>
    </row>
    <row r="42" spans="2:46" ht="13.5" thickBot="1">
      <c r="B42" s="21" t="str">
        <f>M35</f>
        <v>M Farrell</v>
      </c>
      <c r="C42" s="16">
        <v>2</v>
      </c>
      <c r="D42" s="22" t="s">
        <v>3</v>
      </c>
      <c r="E42" s="16" t="str">
        <f>B36</f>
        <v>B Spence</v>
      </c>
      <c r="F42" s="16"/>
      <c r="G42" s="16">
        <v>1</v>
      </c>
      <c r="H42" s="23"/>
      <c r="I42" s="2"/>
      <c r="J42" s="2"/>
      <c r="U42" s="2"/>
      <c r="V42" s="2"/>
      <c r="W42" s="2"/>
      <c r="X42" s="21" t="str">
        <f>AI35</f>
        <v>J Moore</v>
      </c>
      <c r="Y42" s="16">
        <v>1</v>
      </c>
      <c r="Z42" s="22" t="s">
        <v>3</v>
      </c>
      <c r="AA42" s="16" t="str">
        <f>X36</f>
        <v>L Watson</v>
      </c>
      <c r="AB42" s="16"/>
      <c r="AC42" s="16">
        <v>0</v>
      </c>
      <c r="AD42" s="23"/>
      <c r="AE42" s="2"/>
      <c r="AF42" s="2"/>
      <c r="AG42" s="2"/>
      <c r="AH42" s="2"/>
      <c r="AI42" s="31"/>
      <c r="AJ42" s="2"/>
      <c r="AK42" s="30"/>
      <c r="AL42" s="2"/>
      <c r="AM42" s="2"/>
      <c r="AN42" s="2"/>
      <c r="AO42" s="34"/>
      <c r="AP42" s="2"/>
      <c r="AQ42" s="2"/>
      <c r="AR42" s="2"/>
      <c r="AS42" s="2"/>
      <c r="AT42" s="2"/>
    </row>
    <row r="43" spans="2:46" s="41" customFormat="1" ht="13.5" thickBot="1">
      <c r="B43" s="42"/>
      <c r="C43" s="43"/>
      <c r="D43" s="44"/>
      <c r="E43" s="43"/>
      <c r="F43" s="43"/>
      <c r="G43" s="43"/>
      <c r="H43" s="45"/>
      <c r="I43" s="2"/>
      <c r="J43" s="2"/>
      <c r="U43" s="2"/>
      <c r="V43" s="2"/>
      <c r="W43" s="2"/>
      <c r="X43" s="42"/>
      <c r="Y43" s="43"/>
      <c r="Z43" s="44"/>
      <c r="AA43" s="43"/>
      <c r="AB43" s="43"/>
      <c r="AC43" s="43"/>
      <c r="AD43" s="45"/>
      <c r="AE43" s="2"/>
      <c r="AF43" s="2"/>
      <c r="AG43" s="2"/>
      <c r="AH43" s="2"/>
      <c r="AI43" s="31"/>
      <c r="AJ43" s="2"/>
      <c r="AK43" s="30"/>
      <c r="AL43" s="2"/>
      <c r="AM43" s="2"/>
      <c r="AN43" s="2"/>
      <c r="AO43" s="34"/>
      <c r="AP43" s="2"/>
      <c r="AQ43" s="2"/>
      <c r="AR43" s="2"/>
      <c r="AS43" s="2"/>
      <c r="AT43" s="2"/>
    </row>
    <row r="44" spans="2:46" ht="13.5" thickBot="1">
      <c r="B44" s="9"/>
      <c r="C44" s="10"/>
      <c r="D44" s="50" t="s">
        <v>11</v>
      </c>
      <c r="E44" s="10"/>
      <c r="F44" s="10"/>
      <c r="G44" s="10"/>
      <c r="H44" s="11"/>
      <c r="I44" s="32"/>
      <c r="J44" s="32"/>
      <c r="U44" s="32"/>
      <c r="V44" s="2"/>
      <c r="W44" s="2"/>
      <c r="X44" s="9"/>
      <c r="Y44" s="10"/>
      <c r="Z44" s="50" t="s">
        <v>22</v>
      </c>
      <c r="AA44" s="10"/>
      <c r="AB44" s="10"/>
      <c r="AC44" s="10"/>
      <c r="AD44" s="11"/>
      <c r="AE44" s="32"/>
      <c r="AF44" s="32"/>
      <c r="AG44" s="2"/>
      <c r="AH44" s="2"/>
      <c r="AI44" s="32"/>
      <c r="AJ44" s="32"/>
      <c r="AK44" s="67"/>
      <c r="AL44" s="32"/>
      <c r="AM44" s="32"/>
      <c r="AN44" s="32"/>
      <c r="AO44" s="32"/>
      <c r="AP44" s="32"/>
      <c r="AQ44" s="32"/>
      <c r="AR44" s="2"/>
      <c r="AS44" s="2"/>
      <c r="AT44" s="2"/>
    </row>
    <row r="45" spans="2:46" ht="13.5" thickBot="1">
      <c r="B45" s="154" t="s">
        <v>28</v>
      </c>
      <c r="C45" s="68">
        <v>1</v>
      </c>
      <c r="D45" s="69" t="s">
        <v>3</v>
      </c>
      <c r="E45" s="155" t="s">
        <v>29</v>
      </c>
      <c r="F45" s="68"/>
      <c r="G45" s="68">
        <v>2</v>
      </c>
      <c r="H45" s="70"/>
      <c r="I45" s="2"/>
      <c r="J45" s="2"/>
      <c r="U45" s="2"/>
      <c r="V45" s="2"/>
      <c r="W45" s="2"/>
      <c r="X45" s="154" t="s">
        <v>32</v>
      </c>
      <c r="Y45" s="68">
        <v>2</v>
      </c>
      <c r="Z45" s="69" t="s">
        <v>3</v>
      </c>
      <c r="AA45" s="68" t="str">
        <f>X41</f>
        <v>B Rodgers</v>
      </c>
      <c r="AB45" s="68"/>
      <c r="AC45" s="68">
        <v>0</v>
      </c>
      <c r="AD45" s="70"/>
      <c r="AE45" s="2"/>
      <c r="AF45" s="2"/>
      <c r="AG45" s="2"/>
      <c r="AH45" s="2"/>
      <c r="AI45" s="71"/>
      <c r="AJ45" s="72"/>
      <c r="AK45" s="73"/>
      <c r="AL45" s="72"/>
      <c r="AM45" s="72"/>
      <c r="AN45" s="72"/>
      <c r="AO45" s="74"/>
      <c r="AP45" s="2"/>
      <c r="AQ45" s="2"/>
      <c r="AR45" s="2"/>
      <c r="AS45" s="2"/>
      <c r="AT45" s="2"/>
    </row>
    <row r="46" spans="2:46" ht="12.75">
      <c r="B46" s="1"/>
      <c r="M46" s="1"/>
      <c r="V46" s="2"/>
      <c r="W46" s="2"/>
      <c r="X46" s="18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18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</row>
    <row r="47" spans="22:46" ht="12.75"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</row>
    <row r="48" spans="22:46" ht="12.75"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</row>
    <row r="49" spans="23:46" ht="12.75"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</row>
    <row r="50" spans="1:46" ht="12.75">
      <c r="A50">
        <v>1</v>
      </c>
      <c r="B50" s="153" t="s">
        <v>28</v>
      </c>
      <c r="C50" s="17" t="s">
        <v>42</v>
      </c>
      <c r="K50" s="2"/>
      <c r="L50" s="2"/>
      <c r="M50" s="35"/>
      <c r="N50" s="2"/>
      <c r="O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</row>
    <row r="51" spans="1:46" ht="12.75">
      <c r="A51">
        <v>2</v>
      </c>
      <c r="B51" s="153" t="s">
        <v>29</v>
      </c>
      <c r="C51" s="17" t="s">
        <v>43</v>
      </c>
      <c r="K51" s="2"/>
      <c r="L51" s="2"/>
      <c r="M51" s="35"/>
      <c r="N51" s="35"/>
      <c r="O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</row>
    <row r="52" spans="1:46" ht="12.75">
      <c r="A52">
        <v>3</v>
      </c>
      <c r="B52" s="153" t="s">
        <v>30</v>
      </c>
      <c r="C52" s="17" t="s">
        <v>44</v>
      </c>
      <c r="K52" s="2"/>
      <c r="L52" s="2"/>
      <c r="M52" s="35"/>
      <c r="N52" s="35"/>
      <c r="O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</row>
    <row r="53" spans="1:46" ht="12.75">
      <c r="A53">
        <v>4</v>
      </c>
      <c r="B53" s="153" t="s">
        <v>31</v>
      </c>
      <c r="C53" s="17" t="s">
        <v>45</v>
      </c>
      <c r="K53" s="2"/>
      <c r="L53" s="2"/>
      <c r="M53" s="35"/>
      <c r="N53" s="35"/>
      <c r="O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</row>
    <row r="54" spans="1:46" ht="12.75">
      <c r="A54">
        <v>5</v>
      </c>
      <c r="B54" s="153" t="s">
        <v>32</v>
      </c>
      <c r="K54" s="2"/>
      <c r="L54" s="2"/>
      <c r="M54" s="35"/>
      <c r="N54" s="35"/>
      <c r="O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</row>
    <row r="55" spans="1:46" ht="12.75">
      <c r="A55">
        <v>6</v>
      </c>
      <c r="B55" s="153" t="s">
        <v>33</v>
      </c>
      <c r="K55" s="2"/>
      <c r="L55" s="2"/>
      <c r="M55" s="35"/>
      <c r="N55" s="35"/>
      <c r="O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</row>
    <row r="56" spans="1:15" ht="12.75">
      <c r="A56">
        <v>7</v>
      </c>
      <c r="B56" s="17" t="s">
        <v>34</v>
      </c>
      <c r="K56" s="2"/>
      <c r="L56" s="2"/>
      <c r="M56" s="35"/>
      <c r="N56" s="35"/>
      <c r="O56" s="2"/>
    </row>
    <row r="57" spans="1:15" ht="12.75">
      <c r="A57">
        <v>8</v>
      </c>
      <c r="B57" s="153" t="s">
        <v>35</v>
      </c>
      <c r="K57" s="2"/>
      <c r="L57" s="2"/>
      <c r="M57" s="35"/>
      <c r="N57" s="35"/>
      <c r="O57" s="2"/>
    </row>
    <row r="58" spans="1:15" ht="12.75">
      <c r="A58">
        <v>9</v>
      </c>
      <c r="B58" s="153" t="s">
        <v>36</v>
      </c>
      <c r="K58" s="2"/>
      <c r="L58" s="2"/>
      <c r="M58" s="35"/>
      <c r="N58" s="35"/>
      <c r="O58" s="2"/>
    </row>
    <row r="59" spans="1:15" ht="12.75">
      <c r="A59">
        <v>10</v>
      </c>
      <c r="B59" s="153" t="s">
        <v>37</v>
      </c>
      <c r="K59" s="2"/>
      <c r="L59" s="2"/>
      <c r="M59" s="35"/>
      <c r="N59" s="35"/>
      <c r="O59" s="2"/>
    </row>
    <row r="60" spans="1:15" ht="12.75">
      <c r="A60">
        <v>11</v>
      </c>
      <c r="B60" s="153" t="s">
        <v>19</v>
      </c>
      <c r="K60" s="2"/>
      <c r="L60" s="2"/>
      <c r="M60" s="35"/>
      <c r="N60" s="2"/>
      <c r="O60" s="2"/>
    </row>
    <row r="61" spans="1:15" ht="12.75">
      <c r="A61">
        <v>12</v>
      </c>
      <c r="B61" s="153" t="s">
        <v>38</v>
      </c>
      <c r="K61" s="2"/>
      <c r="L61" s="2"/>
      <c r="M61" s="2"/>
      <c r="N61" s="2"/>
      <c r="O61" s="2"/>
    </row>
    <row r="62" spans="1:15" ht="12.75">
      <c r="A62">
        <v>13</v>
      </c>
      <c r="B62" s="153" t="s">
        <v>39</v>
      </c>
      <c r="K62" s="2"/>
      <c r="L62" s="2"/>
      <c r="M62" s="35"/>
      <c r="N62" s="35"/>
      <c r="O62" s="2"/>
    </row>
    <row r="63" spans="1:15" ht="12.75">
      <c r="A63">
        <v>14</v>
      </c>
      <c r="B63" s="153" t="s">
        <v>40</v>
      </c>
      <c r="K63" s="2"/>
      <c r="L63" s="2"/>
      <c r="M63" s="75"/>
      <c r="N63" s="75"/>
      <c r="O63" s="2"/>
    </row>
    <row r="64" spans="1:15" ht="12.75">
      <c r="A64">
        <v>15</v>
      </c>
      <c r="B64" s="153" t="s">
        <v>41</v>
      </c>
      <c r="K64" s="2"/>
      <c r="L64" s="2"/>
      <c r="M64" s="35"/>
      <c r="N64" s="35"/>
      <c r="O64" s="2"/>
    </row>
    <row r="65" spans="1:15" ht="12.75">
      <c r="A65">
        <v>16</v>
      </c>
      <c r="B65" s="153" t="s">
        <v>48</v>
      </c>
      <c r="K65" s="2"/>
      <c r="L65" s="2"/>
      <c r="M65" s="35"/>
      <c r="N65" s="35"/>
      <c r="O65" s="2"/>
    </row>
    <row r="66" spans="1:15" ht="12.75">
      <c r="A66">
        <v>17</v>
      </c>
      <c r="B66" s="153" t="s">
        <v>47</v>
      </c>
      <c r="K66" s="2"/>
      <c r="L66" s="2"/>
      <c r="M66" s="75"/>
      <c r="N66" s="75"/>
      <c r="O66" s="2"/>
    </row>
    <row r="67" spans="2:15" ht="12.75">
      <c r="B67" s="17" t="s">
        <v>46</v>
      </c>
      <c r="K67" s="2"/>
      <c r="L67" s="2"/>
      <c r="M67" s="75"/>
      <c r="N67" s="75"/>
      <c r="O67" s="2"/>
    </row>
    <row r="68" spans="2:15" ht="12.75">
      <c r="B68" s="17" t="s">
        <v>46</v>
      </c>
      <c r="K68" s="2"/>
      <c r="L68" s="2"/>
      <c r="M68" s="35"/>
      <c r="N68" s="2"/>
      <c r="O68" s="2"/>
    </row>
    <row r="69" spans="2:15" ht="12.75">
      <c r="B69" s="17" t="s">
        <v>46</v>
      </c>
      <c r="K69" s="2"/>
      <c r="L69" s="2"/>
      <c r="M69" s="2"/>
      <c r="N69" s="2"/>
      <c r="O69" s="2"/>
    </row>
    <row r="70" spans="1:15" ht="12.75">
      <c r="A70" s="17" t="s">
        <v>12</v>
      </c>
      <c r="B70" s="17" t="s">
        <v>46</v>
      </c>
      <c r="K70" s="2"/>
      <c r="L70" s="2"/>
      <c r="M70" s="2"/>
      <c r="N70" s="2"/>
      <c r="O70" s="2"/>
    </row>
    <row r="71" spans="1:11" ht="12.75">
      <c r="A71">
        <v>1</v>
      </c>
      <c r="B71" s="17" t="s">
        <v>28</v>
      </c>
      <c r="K71" s="2"/>
    </row>
    <row r="72" spans="1:11" ht="12.75">
      <c r="A72">
        <v>2</v>
      </c>
      <c r="B72" s="17" t="s">
        <v>47</v>
      </c>
      <c r="K72" s="2"/>
    </row>
    <row r="73" spans="1:2" ht="12.75">
      <c r="A73">
        <v>3</v>
      </c>
      <c r="B73" s="17" t="s">
        <v>41</v>
      </c>
    </row>
    <row r="74" spans="1:2" ht="12.75">
      <c r="A74">
        <v>4</v>
      </c>
      <c r="B74" s="17" t="s">
        <v>19</v>
      </c>
    </row>
    <row r="75" ht="12.75">
      <c r="B75" s="17" t="s">
        <v>46</v>
      </c>
    </row>
    <row r="76" spans="1:2" ht="12.75">
      <c r="A76" s="17" t="s">
        <v>13</v>
      </c>
      <c r="B76" s="17" t="s">
        <v>46</v>
      </c>
    </row>
    <row r="77" spans="1:2" ht="12.75">
      <c r="A77" s="17">
        <v>1</v>
      </c>
      <c r="B77" s="17" t="s">
        <v>29</v>
      </c>
    </row>
    <row r="78" spans="1:2" ht="12.75">
      <c r="A78" s="17">
        <v>2</v>
      </c>
      <c r="B78" s="17" t="s">
        <v>35</v>
      </c>
    </row>
    <row r="79" spans="1:2" ht="12.75">
      <c r="A79" s="17">
        <v>3</v>
      </c>
      <c r="B79" s="17" t="s">
        <v>32</v>
      </c>
    </row>
    <row r="80" spans="1:2" ht="12.75">
      <c r="A80" s="17">
        <v>4</v>
      </c>
      <c r="B80" s="17" t="s">
        <v>36</v>
      </c>
    </row>
    <row r="81" ht="12.75">
      <c r="B81" s="17" t="s">
        <v>46</v>
      </c>
    </row>
    <row r="82" spans="1:2" ht="12.75">
      <c r="A82" s="17" t="s">
        <v>16</v>
      </c>
      <c r="B82" s="17" t="s">
        <v>46</v>
      </c>
    </row>
    <row r="83" spans="1:2" ht="12.75">
      <c r="A83" s="17">
        <v>1</v>
      </c>
      <c r="B83" s="17" t="s">
        <v>30</v>
      </c>
    </row>
    <row r="84" spans="1:2" ht="12.75">
      <c r="A84" s="17">
        <v>2</v>
      </c>
      <c r="B84" s="17" t="s">
        <v>39</v>
      </c>
    </row>
    <row r="85" spans="1:2" ht="12.75">
      <c r="A85" s="17">
        <v>3</v>
      </c>
      <c r="B85" s="17" t="s">
        <v>38</v>
      </c>
    </row>
    <row r="86" spans="1:2" ht="12.75">
      <c r="A86" s="17">
        <v>4</v>
      </c>
      <c r="B86" s="17" t="s">
        <v>48</v>
      </c>
    </row>
    <row r="87" ht="12.75">
      <c r="B87" s="17" t="s">
        <v>46</v>
      </c>
    </row>
    <row r="88" spans="1:2" ht="12.75">
      <c r="A88" s="17" t="s">
        <v>14</v>
      </c>
      <c r="B88" s="17" t="s">
        <v>46</v>
      </c>
    </row>
    <row r="89" spans="1:2" ht="12.75">
      <c r="A89" s="17">
        <v>1</v>
      </c>
      <c r="B89" s="17" t="s">
        <v>31</v>
      </c>
    </row>
    <row r="90" spans="1:2" ht="12.75">
      <c r="A90" s="17">
        <v>2</v>
      </c>
      <c r="B90" s="17" t="s">
        <v>33</v>
      </c>
    </row>
    <row r="91" spans="1:2" ht="12.75">
      <c r="A91" s="17">
        <v>3</v>
      </c>
      <c r="B91" s="17" t="s">
        <v>37</v>
      </c>
    </row>
    <row r="92" spans="1:2" ht="12.75">
      <c r="A92" s="17">
        <v>4</v>
      </c>
      <c r="B92" s="17" t="s">
        <v>40</v>
      </c>
    </row>
  </sheetData>
  <sheetProtection/>
  <autoFilter ref="M28:U32">
    <sortState ref="M29:U92">
      <sortCondition descending="1" sortBy="value" ref="U29:U92"/>
    </sortState>
  </autoFilter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Eoin Adams</dc:creator>
  <cp:keywords/>
  <dc:description/>
  <cp:lastModifiedBy>Administrator</cp:lastModifiedBy>
  <cp:lastPrinted>2022-10-21T16:25:41Z</cp:lastPrinted>
  <dcterms:created xsi:type="dcterms:W3CDTF">2005-05-03T02:22:38Z</dcterms:created>
  <dcterms:modified xsi:type="dcterms:W3CDTF">2022-10-25T01:37:55Z</dcterms:modified>
  <cp:category/>
  <cp:version/>
  <cp:contentType/>
  <cp:contentStatus/>
</cp:coreProperties>
</file>